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Mat_Su\parks 44-52.3_57178\Control\PH II Closeout 2019\"/>
    </mc:Choice>
  </mc:AlternateContent>
  <bookViews>
    <workbookView xWindow="0" yWindow="0" windowWidth="28800" windowHeight="11400" tabRatio="604"/>
  </bookViews>
  <sheets>
    <sheet name="Parks Phase 2 CO Local 07-05-19" sheetId="1" r:id="rId1"/>
  </sheets>
  <calcPr calcId="162913"/>
</workbook>
</file>

<file path=xl/calcChain.xml><?xml version="1.0" encoding="utf-8"?>
<calcChain xmlns="http://schemas.openxmlformats.org/spreadsheetml/2006/main">
  <c r="J90" i="1" l="1"/>
  <c r="J85" i="1"/>
  <c r="J84" i="1"/>
  <c r="J83" i="1"/>
  <c r="J93" i="1" l="1"/>
  <c r="J92" i="1"/>
  <c r="J91" i="1"/>
  <c r="J86" i="1"/>
  <c r="J101" i="1"/>
  <c r="J95" i="1" l="1"/>
  <c r="J94" i="1"/>
  <c r="J97" i="1"/>
  <c r="J96" i="1" l="1"/>
  <c r="J88" i="1"/>
  <c r="J89" i="1"/>
  <c r="J98" i="1" l="1"/>
  <c r="J87" i="1" l="1"/>
  <c r="J100" i="1"/>
  <c r="J99" i="1"/>
  <c r="J3" i="1" l="1"/>
  <c r="J5" i="1" l="1"/>
  <c r="J6" i="1"/>
  <c r="J7" i="1"/>
  <c r="J8" i="1"/>
  <c r="J9" i="1"/>
  <c r="J10" i="1"/>
  <c r="J11" i="1"/>
  <c r="J12" i="1"/>
  <c r="J13" i="1"/>
  <c r="J4" i="1"/>
  <c r="J16" i="1"/>
  <c r="J14" i="1"/>
  <c r="J15" i="1" l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3" i="1"/>
  <c r="J64" i="1"/>
  <c r="J65" i="1"/>
  <c r="J66" i="1"/>
  <c r="J68" i="1"/>
  <c r="J73" i="1"/>
  <c r="J74" i="1"/>
  <c r="J75" i="1"/>
  <c r="J76" i="1"/>
  <c r="J77" i="1"/>
  <c r="J78" i="1"/>
  <c r="J79" i="1"/>
  <c r="J80" i="1"/>
  <c r="F4" i="1"/>
  <c r="F5" i="1"/>
  <c r="F6" i="1"/>
  <c r="F7" i="1"/>
  <c r="F8" i="1"/>
  <c r="F9" i="1"/>
  <c r="F10" i="1"/>
  <c r="F11" i="1"/>
  <c r="F12" i="1"/>
  <c r="F13" i="1"/>
  <c r="F14" i="1"/>
  <c r="F16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3" i="1"/>
</calcChain>
</file>

<file path=xl/sharedStrings.xml><?xml version="1.0" encoding="utf-8"?>
<sst xmlns="http://schemas.openxmlformats.org/spreadsheetml/2006/main" count="136" uniqueCount="111">
  <si>
    <t>SCL Set Magnail/Washer[DOT]: Main Line BOP 153+23.97</t>
  </si>
  <si>
    <t>SCL Set Magnail/Washer[DOT]: Main Line PC 169+60.41</t>
  </si>
  <si>
    <t>SCL Fd Rbr/AC[DOT]: Main Line PT 180+76.35</t>
  </si>
  <si>
    <t>SCL Set AC[DOT]: Main Line PC 200+48.60</t>
  </si>
  <si>
    <t>SCL Set AC[DOT]: Main Line PT 224+32.99</t>
  </si>
  <si>
    <t>SCL Set AC[DOT]: Main Line PC 248+24.53</t>
  </si>
  <si>
    <t>SCL Set AC[DOT]: Main Line PT 255+62.39</t>
  </si>
  <si>
    <t>SCL Set AC[DOT]: Main Line PC 263+80.74</t>
  </si>
  <si>
    <t>SCL Set AC[DOT]: Main Line PT 276+75.90</t>
  </si>
  <si>
    <t>SCL Set AC[DOT]: Main Line NCPI 287+81.71</t>
  </si>
  <si>
    <t>SCL Set AC[DOT]: Main Line PC 374+68.65</t>
  </si>
  <si>
    <t>SCL Set Magnail/Washer[DOT]: Main Line PCC 384+71.15</t>
  </si>
  <si>
    <t>SCL Set AC[DOT]: Main Line PT 391+18.21</t>
  </si>
  <si>
    <t>SCL Set Magnail/Washer[DOT]: McCallister EOP 104+99.22</t>
  </si>
  <si>
    <t>SCL Set Magnail/Washer[DOT]: Machen 1 BOP/PC 89+41.01</t>
  </si>
  <si>
    <t>SCL Set Magnail/Washer[DOT]: Machen 1 PT 92+23.19</t>
  </si>
  <si>
    <t>SCL Set Magnail/Washer[DOT]: Machen 1 PC 93+50.87</t>
  </si>
  <si>
    <t>SCL Set Magnail/Washer[DOT]: Machen 1 PT 93+97.65</t>
  </si>
  <si>
    <t>SCL Set AC[DOT]: Machen 1 PC 97+00.84</t>
  </si>
  <si>
    <t>SCL Set AC[DOT]: Machen 1 PT 98+71.75</t>
  </si>
  <si>
    <t>SCL Set AC[DOT]: Machen 1 PC 101+03.30</t>
  </si>
  <si>
    <t>SCL Set AC[DOT]: Machen 1 PT 102+69.33</t>
  </si>
  <si>
    <t>SCL Set Magnail/Washer[DOT]: Machen 1 PC 105+03.50</t>
  </si>
  <si>
    <t>SCL Set Magnail/Washer[DOT]: Machen 1 PT 105+70.87</t>
  </si>
  <si>
    <t>SCL Set Magnail/Washer[DOT]: Machen 1 EOP 107+50.00</t>
  </si>
  <si>
    <t>SCL Set AC[DOT]: Stanley BOP 93+00.00</t>
  </si>
  <si>
    <t>PMC Set Magnail/Washer[DOT]: S1|S6/S12|S7 *T17N R2W|R1W SM - SET PRIMARY IN CASE!</t>
  </si>
  <si>
    <t>SCL Set Magnail/Washer[DOT]: Stanley EOP 111+00.00</t>
  </si>
  <si>
    <t>SCL Set Magnail/Washer[DOT]: Machen 2 BOP 118+00.00</t>
  </si>
  <si>
    <t>SCL Set Magnail/Washer[DOT]: Machen 2 NCPI 118+71.03</t>
  </si>
  <si>
    <t>SCL Set AC[DOT]: Machen 2 PC 122+08.02</t>
  </si>
  <si>
    <t>SCL Set AC[DOT]: Machen 2 PT 123+29.39</t>
  </si>
  <si>
    <t>SCL Set AC[DOT]: Machen 2 PC 125+15.40</t>
  </si>
  <si>
    <t>SCL Set AC[DOT]: Machen 2 PT 126+18.71</t>
  </si>
  <si>
    <t>SCL Set AC[DOT]: Machen 2 SI 127+03.88/Zak Lake EOP 101+89.00</t>
  </si>
  <si>
    <t>SCL Set Magnail/Washer[DOT]: Machen 2 EOP 138+50.00</t>
  </si>
  <si>
    <t>SCL Set Magnail/Washer[DOT]: Zak Lake BOP 88+22.88</t>
  </si>
  <si>
    <t>SCL Set AC[DOT]: Zak Lake PC 93+87.23</t>
  </si>
  <si>
    <t>SCL Set AC[DOT]: Zak Lake PT 96+22.87</t>
  </si>
  <si>
    <t>SCL Set AC[DOT]: Zak Lake PC 97+85.35</t>
  </si>
  <si>
    <t>SCL Set AC[DOT]: Zak Lake PT 98+24.98</t>
  </si>
  <si>
    <t>SCL Set Magnail/Washer[DOT]: Museum Drive BOP 76+24.00</t>
  </si>
  <si>
    <t>SCL Set Magnail/Washer[DOT]: Museum Drive PC 79+00.24</t>
  </si>
  <si>
    <t>SCL Set AC[DOT]: Museum Drive PT 83+03.22</t>
  </si>
  <si>
    <t>SCL Set AC[DOT]: Museum Drive PC 84+69.42</t>
  </si>
  <si>
    <t>SCL Set AC[DOT]: Museum Drive PT 86+58.42</t>
  </si>
  <si>
    <t>SCL Set AC[DOT]: Museum Drive SI 100+00.00/Mus. PL. 89+68.40</t>
  </si>
  <si>
    <t>SCL Set AC[DOT]: Museum Place EOP 100+00.00</t>
  </si>
  <si>
    <t>SCL Set Magnail/Washer[DOT]: Vine BOP 92+00.00</t>
  </si>
  <si>
    <t>SCL Set Magnail/Washer[DOT]: Vine EOP 100+00.00</t>
  </si>
  <si>
    <t>SCL Set AC[DOT]: Trevett SI 81+77.98</t>
  </si>
  <si>
    <t>SCL Set AC[DOT]: Trevett PC 91+17.37</t>
  </si>
  <si>
    <t>SCL Set AC[DOT]: Trevett PRC 94+07.18</t>
  </si>
  <si>
    <t>SCL Set AC[DOT]: Trevett SI 94+50.24/Sikes BOP 97+22.94</t>
  </si>
  <si>
    <t>SCL Set AC[DOT]: Trevett PT 96+53.89</t>
  </si>
  <si>
    <t>SCL Set Magnail/Washer[DOT]: Trevett EOP 100+00.00</t>
  </si>
  <si>
    <t>SCL Set AC[DOT]: Sikes EOP 100+00.00</t>
  </si>
  <si>
    <t>SCL Set Magnail/Washer[DOT]: Sylvan BOP 90+00.00</t>
  </si>
  <si>
    <t>SCL Set Magnail/Washer[DOT]: Sylvan NCPI 96+22.92</t>
  </si>
  <si>
    <t>SCL Set Magnail/Washer[DOT]: Sylvan NCPI 97+25.00</t>
  </si>
  <si>
    <t>SCL Set Magnail/Washer[DOT]: Sylvan EOP 100+00.00</t>
  </si>
  <si>
    <t>SCL Set Magnail/Washer[DOT]: Pittman EOP 100+00.00</t>
  </si>
  <si>
    <t>SCL Set Magnail/Washer[DOT]: Pittman NCPI 102+65.00</t>
  </si>
  <si>
    <t>SCL Set Magnail/Washer[DOT]: Pittman NCPI 104+22.54</t>
  </si>
  <si>
    <t>PCL Fd BC/Bx: S4|S3/S9|S10 *T17N R2W SM - SET PRIMARY IN CASE!</t>
  </si>
  <si>
    <t>SCL Set Magnail/Washer[DOT]: Pittman EOP 114+00.00</t>
  </si>
  <si>
    <t>SCL Set AC[DOT]: Meadow Lakes 01 BOP 88+40.25</t>
  </si>
  <si>
    <t>SCL Set AC[DOT]: Meadow Lakes 01 PC 91+50.37</t>
  </si>
  <si>
    <t>SCL Set AC[DOT]: Meadow Lakes 01 PT 95+25.10</t>
  </si>
  <si>
    <t>SCL Set AC[DOT]: Meadow Lakes 01 EOP 100+00.00</t>
  </si>
  <si>
    <t>Referenced coordinates</t>
  </si>
  <si>
    <t>Point</t>
  </si>
  <si>
    <t>N</t>
  </si>
  <si>
    <t>E</t>
  </si>
  <si>
    <t>Desc</t>
  </si>
  <si>
    <t>Verified coordinates</t>
  </si>
  <si>
    <t>Diff</t>
  </si>
  <si>
    <t>Notes</t>
  </si>
  <si>
    <t>SCL Set Rbr/AC[DOT]: BOP 90+00.00 McCallister</t>
  </si>
  <si>
    <t>SCL Set Rbr/AC[DOT]: PC 91+80.43 McCallister</t>
  </si>
  <si>
    <t>SCL Set Rbr/AC[DOT]: PT 94+40.38 McCallister</t>
  </si>
  <si>
    <t>SCL Set Rbr/AC[DOT]: PC 95+61.06 McCallister</t>
  </si>
  <si>
    <t>SCL Set Rbr/AC[DOT]: PRC 96+96.03 McCallister</t>
  </si>
  <si>
    <t>SCL Set Rbr/AC[DOT]: PT 98+84.00 McCallister</t>
  </si>
  <si>
    <t>SCL Set Rbr/AC[DOT]: PC 102+15.63 McCallister</t>
  </si>
  <si>
    <t>SCL Set Rbr/AC[DOT]: PT 103+61.49 McCallister</t>
  </si>
  <si>
    <t>Not Setting - Falls on broken concrete curb</t>
  </si>
  <si>
    <t>PMC Fd Rbr/PC[7839]: SW L7 B3 Meadow Lakes Town Center Phase 1</t>
  </si>
  <si>
    <t>PMC Set AC[DOT]: SW Parcel 117 West</t>
  </si>
  <si>
    <t>PMC Set AC[DOT]: NW Parcel 117 East</t>
  </si>
  <si>
    <t>PMC Set AC[DOT]: PC Parcel 117</t>
  </si>
  <si>
    <t>PMC Set AC[DOT]: NW Parcel 118</t>
  </si>
  <si>
    <t>PMC Set AC[DOT]: NW Parcel 115</t>
  </si>
  <si>
    <t>PMC Fd Rbr: NE L4 B3 Freeman Anthony</t>
  </si>
  <si>
    <t>PMC Fd Rbr: E PC N Line L6 B7 Freeman Anthony</t>
  </si>
  <si>
    <t>PMC Set AC[DOT]: PRC Parcel 103-C</t>
  </si>
  <si>
    <t>PMC Set AC[DOT]: SW Parcel 98</t>
  </si>
  <si>
    <t>PMC Set AC[DOT]: PC Parcel 96</t>
  </si>
  <si>
    <t>PMC Set AC[DOT]: NE Parcel 92</t>
  </si>
  <si>
    <t>PMC Set AC[DOT]: S Parcel 91</t>
  </si>
  <si>
    <t>PMC Set AC[DOT]: NE Parcel 80</t>
  </si>
  <si>
    <t>PMC Fd Rbr: SE L8 B2 Wasilla West</t>
  </si>
  <si>
    <t>PMC Set AC[DOT]: PC Parcel 82</t>
  </si>
  <si>
    <t>PMC Fd Rbr: NE L17 B1 Wasilla West</t>
  </si>
  <si>
    <t>PPM Fd AM[6912]: Corner 8 New Wasilla Airport</t>
  </si>
  <si>
    <t>PPM Fd AM[6912]: Corner 7 New Wasilla Airport</t>
  </si>
  <si>
    <t>Reset 2" AC on 5/8" Rebar</t>
  </si>
  <si>
    <t>FD AC from PreCon Survey</t>
  </si>
  <si>
    <t>FD BC/BX</t>
  </si>
  <si>
    <t>All set monuments are a 2" AC on 5/8" rebar</t>
  </si>
  <si>
    <t>unless noted otherwise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</si>
</sst>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workbookViewId="0">
      <selection activeCell="K103" sqref="K103"/>
    </sheetView>
  </sheetViews>
  <sheetFormatPr defaultRowHeight="15" x14ac:dyDescent="0.25"/>
  <cols>
    <col min="2" max="3" width="11.5703125" bestFit="1" customWidth="1"/>
    <col min="4" max="4" width="83.140625" bestFit="1" customWidth="1"/>
    <col min="7" max="8" width="11.5703125" bestFit="1" customWidth="1"/>
    <col min="10" max="10" width="10.5703125" bestFit="1" customWidth="1"/>
    <col min="12" max="12" width="39.42578125" style="1" bestFit="1" customWidth="1"/>
  </cols>
  <sheetData>
    <row r="1" spans="1:12" x14ac:dyDescent="0.25">
      <c r="A1" t="s">
        <v>70</v>
      </c>
      <c r="F1" t="s">
        <v>75</v>
      </c>
    </row>
    <row r="2" spans="1:12" x14ac:dyDescent="0.25">
      <c r="A2" s="1" t="s">
        <v>71</v>
      </c>
      <c r="B2" s="1" t="s">
        <v>72</v>
      </c>
      <c r="C2" s="1" t="s">
        <v>73</v>
      </c>
      <c r="D2" s="1" t="s">
        <v>74</v>
      </c>
      <c r="E2" s="1"/>
      <c r="F2" s="1" t="s">
        <v>71</v>
      </c>
      <c r="G2" s="1" t="s">
        <v>72</v>
      </c>
      <c r="H2" s="1" t="s">
        <v>73</v>
      </c>
      <c r="I2" s="1"/>
      <c r="J2" s="1" t="s">
        <v>76</v>
      </c>
      <c r="L2" s="5" t="s">
        <v>77</v>
      </c>
    </row>
    <row r="3" spans="1:12" x14ac:dyDescent="0.25">
      <c r="A3" s="1">
        <v>2001</v>
      </c>
      <c r="B3" s="2">
        <v>144770.03659999999</v>
      </c>
      <c r="C3" s="2">
        <v>413234.7023</v>
      </c>
      <c r="D3" s="1" t="s">
        <v>0</v>
      </c>
      <c r="E3" s="1"/>
      <c r="F3" s="1">
        <f>A3+1000</f>
        <v>3001</v>
      </c>
      <c r="G3" s="4">
        <v>144769.99170000001</v>
      </c>
      <c r="H3" s="4">
        <v>413234.64659999998</v>
      </c>
      <c r="J3" s="3">
        <f>SQRT((B3-G3)^2+(C3-H3)^2)</f>
        <v>7.1543692950781002E-2</v>
      </c>
      <c r="L3" s="5" t="s">
        <v>109</v>
      </c>
    </row>
    <row r="4" spans="1:12" x14ac:dyDescent="0.25">
      <c r="A4" s="1">
        <v>2002</v>
      </c>
      <c r="B4" s="2">
        <v>144682.18609999999</v>
      </c>
      <c r="C4" s="2">
        <v>411600.59379999997</v>
      </c>
      <c r="D4" s="1" t="s">
        <v>1</v>
      </c>
      <c r="E4" s="1"/>
      <c r="F4" s="1">
        <f t="shared" ref="F4:F67" si="0">A4+1000</f>
        <v>3002</v>
      </c>
      <c r="G4" s="4">
        <v>144682.18460000001</v>
      </c>
      <c r="H4" s="4">
        <v>411600.54570000002</v>
      </c>
      <c r="I4" s="1"/>
      <c r="J4" s="3">
        <f>SQRT((B4-G4)^2+(C4-H4)^2)</f>
        <v>4.8123383045561977E-2</v>
      </c>
      <c r="L4" s="5" t="s">
        <v>110</v>
      </c>
    </row>
    <row r="5" spans="1:12" x14ac:dyDescent="0.25">
      <c r="A5" s="1">
        <v>2003</v>
      </c>
      <c r="B5" s="2">
        <v>144987.39929999999</v>
      </c>
      <c r="C5" s="2">
        <v>410548.91850000003</v>
      </c>
      <c r="D5" s="1" t="s">
        <v>2</v>
      </c>
      <c r="E5" s="1"/>
      <c r="F5" s="1">
        <f t="shared" si="0"/>
        <v>3003</v>
      </c>
      <c r="G5" s="4">
        <v>144987.5049</v>
      </c>
      <c r="H5" s="4">
        <v>410548.90100000001</v>
      </c>
      <c r="J5" s="3">
        <f t="shared" ref="J5:J13" si="1">SQRT((B5-G5)^2+(C5-H5)^2)</f>
        <v>0.10704022609587203</v>
      </c>
      <c r="L5" s="5"/>
    </row>
    <row r="6" spans="1:12" x14ac:dyDescent="0.25">
      <c r="A6" s="1">
        <v>2004</v>
      </c>
      <c r="B6" s="2">
        <v>146131.0042</v>
      </c>
      <c r="C6" s="2">
        <v>408942.06530000002</v>
      </c>
      <c r="D6" s="1" t="s">
        <v>3</v>
      </c>
      <c r="E6" s="1"/>
      <c r="F6" s="1">
        <f t="shared" si="0"/>
        <v>3004</v>
      </c>
      <c r="G6" s="4">
        <v>146131.04079999999</v>
      </c>
      <c r="H6" s="4">
        <v>408941.98940000002</v>
      </c>
      <c r="I6" s="1"/>
      <c r="J6" s="3">
        <f t="shared" si="1"/>
        <v>8.426369324239065E-2</v>
      </c>
      <c r="L6" s="5"/>
    </row>
    <row r="7" spans="1:12" x14ac:dyDescent="0.25">
      <c r="A7" s="1">
        <v>2005</v>
      </c>
      <c r="B7" s="2">
        <v>146605.6574</v>
      </c>
      <c r="C7" s="2">
        <v>406673.76990000001</v>
      </c>
      <c r="D7" s="1" t="s">
        <v>4</v>
      </c>
      <c r="E7" s="1"/>
      <c r="F7" s="1">
        <f t="shared" si="0"/>
        <v>3005</v>
      </c>
      <c r="G7" s="4">
        <v>146605.6134</v>
      </c>
      <c r="H7" s="4">
        <v>406673.75229999999</v>
      </c>
      <c r="I7" s="1"/>
      <c r="J7" s="3">
        <f t="shared" si="1"/>
        <v>4.7389450305412355E-2</v>
      </c>
      <c r="L7" s="5"/>
    </row>
    <row r="8" spans="1:12" x14ac:dyDescent="0.25">
      <c r="A8" s="1">
        <v>2006</v>
      </c>
      <c r="B8" s="2">
        <v>146116.51610000001</v>
      </c>
      <c r="C8" s="2">
        <v>404332.86200000002</v>
      </c>
      <c r="D8" s="1" t="s">
        <v>5</v>
      </c>
      <c r="E8" s="1"/>
      <c r="F8" s="1">
        <f t="shared" si="0"/>
        <v>3006</v>
      </c>
      <c r="G8" s="4">
        <v>146116.45759999999</v>
      </c>
      <c r="H8" s="4">
        <v>404332.77470000001</v>
      </c>
      <c r="I8" s="1"/>
      <c r="J8" s="3">
        <f t="shared" si="1"/>
        <v>0.10508824864852322</v>
      </c>
      <c r="L8" s="5"/>
    </row>
    <row r="9" spans="1:12" x14ac:dyDescent="0.25">
      <c r="A9" s="1">
        <v>2007</v>
      </c>
      <c r="B9" s="2">
        <v>145833.56849999999</v>
      </c>
      <c r="C9" s="2">
        <v>403656.12760000001</v>
      </c>
      <c r="D9" s="1" t="s">
        <v>6</v>
      </c>
      <c r="E9" s="1"/>
      <c r="F9" s="1">
        <f t="shared" si="0"/>
        <v>3007</v>
      </c>
      <c r="G9" s="4">
        <v>145833.5619</v>
      </c>
      <c r="H9" s="4">
        <v>403656.14399999997</v>
      </c>
      <c r="I9" s="1"/>
      <c r="J9" s="3">
        <f t="shared" si="1"/>
        <v>1.7678235170202169E-2</v>
      </c>
      <c r="L9" s="5"/>
    </row>
    <row r="10" spans="1:12" x14ac:dyDescent="0.25">
      <c r="A10" s="1">
        <v>2008</v>
      </c>
      <c r="B10" s="2">
        <v>145380.87289999999</v>
      </c>
      <c r="C10" s="2">
        <v>402974.402</v>
      </c>
      <c r="D10" s="1" t="s">
        <v>7</v>
      </c>
      <c r="E10" s="1"/>
      <c r="F10" s="1">
        <f t="shared" si="0"/>
        <v>3008</v>
      </c>
      <c r="G10" s="4">
        <v>145380.76519999999</v>
      </c>
      <c r="H10" s="4">
        <v>402974.32130000001</v>
      </c>
      <c r="I10" s="1"/>
      <c r="J10" s="3">
        <f t="shared" si="1"/>
        <v>0.13458001336430916</v>
      </c>
      <c r="L10" s="5"/>
    </row>
    <row r="11" spans="1:12" x14ac:dyDescent="0.25">
      <c r="A11" s="1">
        <v>2009</v>
      </c>
      <c r="B11" s="2">
        <v>145077.2463</v>
      </c>
      <c r="C11" s="2">
        <v>401741.57900000003</v>
      </c>
      <c r="D11" s="1" t="s">
        <v>8</v>
      </c>
      <c r="E11" s="1"/>
      <c r="F11" s="1">
        <f t="shared" si="0"/>
        <v>3009</v>
      </c>
      <c r="G11" s="4">
        <v>145077.19779999999</v>
      </c>
      <c r="H11" s="4">
        <v>401741.50180000003</v>
      </c>
      <c r="I11" s="1"/>
      <c r="J11" s="3">
        <f t="shared" si="1"/>
        <v>9.117066414360471E-2</v>
      </c>
      <c r="L11" s="5"/>
    </row>
    <row r="12" spans="1:12" x14ac:dyDescent="0.25">
      <c r="A12" s="1">
        <v>2010</v>
      </c>
      <c r="B12" s="2">
        <v>145191.1569</v>
      </c>
      <c r="C12" s="2">
        <v>400641.71529999998</v>
      </c>
      <c r="D12" s="1" t="s">
        <v>9</v>
      </c>
      <c r="E12" s="1"/>
      <c r="F12" s="1">
        <f t="shared" si="0"/>
        <v>3010</v>
      </c>
      <c r="G12" s="4">
        <v>145191.0882</v>
      </c>
      <c r="H12" s="4">
        <v>400641.68689999997</v>
      </c>
      <c r="I12" s="1"/>
      <c r="J12" s="3">
        <f t="shared" si="1"/>
        <v>7.4338751678045184E-2</v>
      </c>
    </row>
    <row r="13" spans="1:12" x14ac:dyDescent="0.25">
      <c r="A13" s="1">
        <v>2011</v>
      </c>
      <c r="B13" s="2">
        <v>145946.93040000001</v>
      </c>
      <c r="C13" s="2">
        <v>391987.54109999997</v>
      </c>
      <c r="D13" s="1" t="s">
        <v>10</v>
      </c>
      <c r="E13" s="1"/>
      <c r="F13" s="1">
        <f t="shared" si="0"/>
        <v>3011</v>
      </c>
      <c r="G13" s="4">
        <v>145946.9811</v>
      </c>
      <c r="H13" s="4">
        <v>391987.52549999999</v>
      </c>
      <c r="I13" s="1"/>
      <c r="J13" s="3">
        <f t="shared" si="1"/>
        <v>5.3045734972273891E-2</v>
      </c>
    </row>
    <row r="14" spans="1:12" x14ac:dyDescent="0.25">
      <c r="A14" s="1">
        <v>2012</v>
      </c>
      <c r="B14" s="2">
        <v>145684.3486</v>
      </c>
      <c r="C14" s="2">
        <v>391042.16239999997</v>
      </c>
      <c r="D14" s="1" t="s">
        <v>11</v>
      </c>
      <c r="E14" s="1"/>
      <c r="F14" s="1">
        <f t="shared" si="0"/>
        <v>3012</v>
      </c>
      <c r="G14" s="4">
        <v>145684.3603</v>
      </c>
      <c r="H14" s="4">
        <v>391042.1776</v>
      </c>
      <c r="I14" s="1"/>
      <c r="J14" s="3">
        <f>SQRT((B14-G14)^2+(C14-H14)^2)</f>
        <v>1.9181501525630282E-2</v>
      </c>
    </row>
    <row r="15" spans="1:12" x14ac:dyDescent="0.25">
      <c r="A15" s="1">
        <v>2013</v>
      </c>
      <c r="B15" s="2">
        <v>145251.24050000001</v>
      </c>
      <c r="C15" s="2">
        <v>390563.10800000001</v>
      </c>
      <c r="D15" s="1" t="s">
        <v>12</v>
      </c>
      <c r="E15" s="1"/>
      <c r="F15" s="1">
        <v>3013</v>
      </c>
      <c r="G15" s="4">
        <v>145251.26120000001</v>
      </c>
      <c r="H15" s="4">
        <v>390563.15289999999</v>
      </c>
      <c r="I15" s="1"/>
      <c r="J15" s="3">
        <f t="shared" ref="J15:J66" si="2">SQRT((B15-G15)^2+(C15-H15)^2)</f>
        <v>4.944188505556512E-2</v>
      </c>
    </row>
    <row r="16" spans="1:12" x14ac:dyDescent="0.25">
      <c r="A16" s="1">
        <v>2021</v>
      </c>
      <c r="B16" s="2">
        <v>145509.3554</v>
      </c>
      <c r="C16" s="2">
        <v>410614.24829999998</v>
      </c>
      <c r="D16" s="1" t="s">
        <v>13</v>
      </c>
      <c r="E16" s="1"/>
      <c r="F16" s="1">
        <f t="shared" si="0"/>
        <v>3021</v>
      </c>
      <c r="G16" s="4">
        <v>145509.39509999999</v>
      </c>
      <c r="H16" s="4">
        <v>410614.2059</v>
      </c>
      <c r="I16" s="1"/>
      <c r="J16" s="3">
        <f>SQRT((B16-G16)^2+(C16-H16)^2)</f>
        <v>5.8084851704496461E-2</v>
      </c>
    </row>
    <row r="17" spans="1:12" x14ac:dyDescent="0.25">
      <c r="A17" s="1">
        <v>2031</v>
      </c>
      <c r="B17" s="2">
        <v>146275.61730000001</v>
      </c>
      <c r="C17" s="2">
        <v>408946.00030000001</v>
      </c>
      <c r="D17" s="1" t="s">
        <v>14</v>
      </c>
      <c r="E17" s="1"/>
      <c r="F17" s="1">
        <v>3031</v>
      </c>
      <c r="G17" s="4">
        <v>146275.628</v>
      </c>
      <c r="H17" s="4">
        <v>408945.9572</v>
      </c>
      <c r="I17" s="1"/>
      <c r="J17" s="3">
        <f t="shared" si="2"/>
        <v>4.4408332557259331E-2</v>
      </c>
    </row>
    <row r="18" spans="1:12" x14ac:dyDescent="0.25">
      <c r="A18" s="1">
        <v>2032</v>
      </c>
      <c r="B18" s="2">
        <v>146421.89910000001</v>
      </c>
      <c r="C18" s="2">
        <v>408704.7905</v>
      </c>
      <c r="D18" s="1" t="s">
        <v>15</v>
      </c>
      <c r="E18" s="1"/>
      <c r="F18" s="1">
        <v>3032</v>
      </c>
      <c r="G18" s="4">
        <v>146421.8921</v>
      </c>
      <c r="H18" s="4">
        <v>408704.7708</v>
      </c>
      <c r="I18" s="1"/>
      <c r="J18" s="3">
        <f t="shared" si="2"/>
        <v>2.0906697499730145E-2</v>
      </c>
    </row>
    <row r="19" spans="1:12" x14ac:dyDescent="0.25">
      <c r="A19" s="1">
        <v>2033</v>
      </c>
      <c r="B19" s="2">
        <v>146482.9278</v>
      </c>
      <c r="C19" s="2">
        <v>408592.65010000003</v>
      </c>
      <c r="D19" s="1" t="s">
        <v>16</v>
      </c>
      <c r="E19" s="1"/>
      <c r="F19" s="1">
        <v>3033</v>
      </c>
      <c r="G19" s="4">
        <v>146482.90030000001</v>
      </c>
      <c r="H19" s="4">
        <v>408592.60440000001</v>
      </c>
      <c r="I19" s="1"/>
      <c r="J19" s="3">
        <f t="shared" si="2"/>
        <v>5.3336104107416314E-2</v>
      </c>
    </row>
    <row r="20" spans="1:12" x14ac:dyDescent="0.25">
      <c r="A20" s="1">
        <v>2034</v>
      </c>
      <c r="B20" s="2">
        <v>146507.17490000001</v>
      </c>
      <c r="C20" s="2">
        <v>408552.65179999999</v>
      </c>
      <c r="D20" s="1" t="s">
        <v>17</v>
      </c>
      <c r="E20" s="1"/>
      <c r="F20" s="1">
        <f t="shared" si="0"/>
        <v>3034</v>
      </c>
      <c r="G20" s="4">
        <v>146507.1833</v>
      </c>
      <c r="H20" s="4">
        <v>408552.6091</v>
      </c>
      <c r="I20" s="1"/>
      <c r="J20" s="3">
        <f t="shared" si="2"/>
        <v>4.3518386908043556E-2</v>
      </c>
    </row>
    <row r="21" spans="1:12" x14ac:dyDescent="0.25">
      <c r="A21" s="1">
        <v>2035</v>
      </c>
      <c r="B21" s="2">
        <v>146676.33309999999</v>
      </c>
      <c r="C21" s="2">
        <v>408301.08390000003</v>
      </c>
      <c r="D21" s="1" t="s">
        <v>18</v>
      </c>
      <c r="E21" s="1"/>
      <c r="F21" s="1">
        <f t="shared" si="0"/>
        <v>3035</v>
      </c>
      <c r="G21" s="4">
        <v>146676.3327</v>
      </c>
      <c r="H21" s="4">
        <v>408301.06270000001</v>
      </c>
      <c r="I21" s="1"/>
      <c r="J21" s="3">
        <f t="shared" si="2"/>
        <v>2.1203773266339723E-2</v>
      </c>
    </row>
    <row r="22" spans="1:12" x14ac:dyDescent="0.25">
      <c r="A22" s="1">
        <v>2036</v>
      </c>
      <c r="B22" s="2">
        <v>146745.86139999999</v>
      </c>
      <c r="C22" s="2">
        <v>408145.82809999998</v>
      </c>
      <c r="D22" s="1" t="s">
        <v>19</v>
      </c>
      <c r="E22" s="1"/>
      <c r="F22" s="1">
        <f t="shared" si="0"/>
        <v>3036</v>
      </c>
      <c r="G22" s="4">
        <v>146745.8823</v>
      </c>
      <c r="H22" s="4">
        <v>408145.82</v>
      </c>
      <c r="I22" s="1"/>
      <c r="J22" s="3">
        <f t="shared" si="2"/>
        <v>2.2414727296227056E-2</v>
      </c>
    </row>
    <row r="23" spans="1:12" x14ac:dyDescent="0.25">
      <c r="A23" s="1">
        <v>2037</v>
      </c>
      <c r="B23" s="2">
        <v>146803.15160000001</v>
      </c>
      <c r="C23" s="2">
        <v>407921.49440000003</v>
      </c>
      <c r="D23" s="1" t="s">
        <v>20</v>
      </c>
      <c r="E23" s="1"/>
      <c r="F23" s="1">
        <f t="shared" si="0"/>
        <v>3037</v>
      </c>
      <c r="G23" s="4">
        <v>146803.15969999999</v>
      </c>
      <c r="H23" s="4">
        <v>407921.48879999999</v>
      </c>
      <c r="I23" s="1"/>
      <c r="J23" s="3">
        <f t="shared" si="2"/>
        <v>9.8473346649336421E-3</v>
      </c>
    </row>
    <row r="24" spans="1:12" x14ac:dyDescent="0.25">
      <c r="A24" s="1">
        <v>2038</v>
      </c>
      <c r="B24" s="2">
        <v>146817.02900000001</v>
      </c>
      <c r="C24" s="2">
        <v>407756.8076</v>
      </c>
      <c r="D24" s="1" t="s">
        <v>21</v>
      </c>
      <c r="E24" s="1"/>
      <c r="F24" s="1">
        <f t="shared" si="0"/>
        <v>3038</v>
      </c>
      <c r="G24" s="4">
        <v>146817.04060000001</v>
      </c>
      <c r="H24" s="4">
        <v>407756.81180000002</v>
      </c>
      <c r="I24" s="1"/>
      <c r="J24" s="3">
        <f t="shared" si="2"/>
        <v>1.2336936417215689E-2</v>
      </c>
    </row>
    <row r="25" spans="1:12" x14ac:dyDescent="0.25">
      <c r="A25" s="1">
        <v>2039</v>
      </c>
      <c r="B25" s="2">
        <v>146797.85250000001</v>
      </c>
      <c r="C25" s="2">
        <v>407523.38939999999</v>
      </c>
      <c r="D25" s="1" t="s">
        <v>22</v>
      </c>
      <c r="E25" s="1"/>
      <c r="F25" s="1">
        <f t="shared" si="0"/>
        <v>3039</v>
      </c>
      <c r="G25" s="4">
        <v>146797.87150000001</v>
      </c>
      <c r="H25" s="4">
        <v>407523.4228</v>
      </c>
      <c r="I25" s="1"/>
      <c r="J25" s="3">
        <f t="shared" si="2"/>
        <v>3.8426032855318593E-2</v>
      </c>
    </row>
    <row r="26" spans="1:12" x14ac:dyDescent="0.25">
      <c r="A26" s="1">
        <v>2040</v>
      </c>
      <c r="B26" s="2">
        <v>146796.11859999999</v>
      </c>
      <c r="C26" s="2">
        <v>407456.11129999999</v>
      </c>
      <c r="D26" s="1" t="s">
        <v>23</v>
      </c>
      <c r="E26" s="1"/>
      <c r="F26" s="1">
        <f t="shared" si="0"/>
        <v>3040</v>
      </c>
      <c r="G26" s="4">
        <v>146796.1232</v>
      </c>
      <c r="H26" s="4">
        <v>407456.08620000002</v>
      </c>
      <c r="I26" s="1"/>
      <c r="J26" s="3">
        <f t="shared" si="2"/>
        <v>2.5518032812523534E-2</v>
      </c>
      <c r="L26" s="5"/>
    </row>
    <row r="27" spans="1:12" x14ac:dyDescent="0.25">
      <c r="A27" s="1">
        <v>2041</v>
      </c>
      <c r="B27" s="2">
        <v>146801.5393</v>
      </c>
      <c r="C27" s="2">
        <v>407277.03970000002</v>
      </c>
      <c r="D27" s="1" t="s">
        <v>24</v>
      </c>
      <c r="E27" s="1"/>
      <c r="F27" s="1">
        <f t="shared" si="0"/>
        <v>3041</v>
      </c>
      <c r="G27" s="4">
        <v>146801.57070000001</v>
      </c>
      <c r="H27" s="4">
        <v>407276.98820000002</v>
      </c>
      <c r="I27" s="1"/>
      <c r="J27" s="3">
        <f t="shared" si="2"/>
        <v>6.031757621615208E-2</v>
      </c>
      <c r="L27" s="5"/>
    </row>
    <row r="28" spans="1:12" x14ac:dyDescent="0.25">
      <c r="A28" s="1">
        <v>2051</v>
      </c>
      <c r="B28" s="2">
        <v>145865.78959999999</v>
      </c>
      <c r="C28" s="2">
        <v>408028.04889999999</v>
      </c>
      <c r="D28" s="1" t="s">
        <v>25</v>
      </c>
      <c r="E28" s="1"/>
      <c r="F28" s="1">
        <f t="shared" si="0"/>
        <v>3051</v>
      </c>
      <c r="G28" s="4"/>
      <c r="H28" s="4"/>
      <c r="I28" s="1"/>
      <c r="J28" s="3"/>
      <c r="L28" s="5" t="s">
        <v>107</v>
      </c>
    </row>
    <row r="29" spans="1:12" x14ac:dyDescent="0.25">
      <c r="A29" s="1">
        <v>2052</v>
      </c>
      <c r="B29" s="2">
        <v>146859.72990000001</v>
      </c>
      <c r="C29" s="2">
        <v>408020.9866</v>
      </c>
      <c r="D29" s="1" t="s">
        <v>26</v>
      </c>
      <c r="E29" s="1"/>
      <c r="F29" s="1">
        <f t="shared" si="0"/>
        <v>3052</v>
      </c>
      <c r="G29" s="4">
        <v>146859.67980000001</v>
      </c>
      <c r="H29" s="4">
        <v>408020.94179999997</v>
      </c>
      <c r="I29" s="1"/>
      <c r="J29" s="3">
        <f t="shared" si="2"/>
        <v>6.7209002389660433E-2</v>
      </c>
      <c r="L29" s="5"/>
    </row>
    <row r="30" spans="1:12" x14ac:dyDescent="0.25">
      <c r="A30" s="1">
        <v>2053</v>
      </c>
      <c r="B30" s="2">
        <v>147665.70759999999</v>
      </c>
      <c r="C30" s="2">
        <v>408013.85800000001</v>
      </c>
      <c r="D30" s="1" t="s">
        <v>27</v>
      </c>
      <c r="E30" s="1"/>
      <c r="F30" s="1">
        <f t="shared" si="0"/>
        <v>3053</v>
      </c>
      <c r="G30" s="4">
        <v>147665.70699999999</v>
      </c>
      <c r="H30" s="4">
        <v>408013.85560000001</v>
      </c>
      <c r="I30" s="1"/>
      <c r="J30" s="3">
        <f t="shared" si="2"/>
        <v>2.4738633728746346E-3</v>
      </c>
      <c r="L30" s="5"/>
    </row>
    <row r="31" spans="1:12" x14ac:dyDescent="0.25">
      <c r="A31" s="1">
        <v>2061</v>
      </c>
      <c r="B31" s="2">
        <v>146658.16680000001</v>
      </c>
      <c r="C31" s="2">
        <v>406237.30570000003</v>
      </c>
      <c r="D31" s="1" t="s">
        <v>28</v>
      </c>
      <c r="E31" s="1"/>
      <c r="F31" s="1">
        <f t="shared" si="0"/>
        <v>3061</v>
      </c>
      <c r="G31" s="4">
        <v>146658.1537</v>
      </c>
      <c r="H31" s="4">
        <v>406237.34869999997</v>
      </c>
      <c r="I31" s="1"/>
      <c r="J31" s="3">
        <f t="shared" si="2"/>
        <v>4.4951195709611605E-2</v>
      </c>
      <c r="L31" s="5"/>
    </row>
    <row r="32" spans="1:12" x14ac:dyDescent="0.25">
      <c r="A32" s="1">
        <v>2062</v>
      </c>
      <c r="B32" s="2">
        <v>146643.5809</v>
      </c>
      <c r="C32" s="2">
        <v>406167.80859999999</v>
      </c>
      <c r="D32" s="1" t="s">
        <v>29</v>
      </c>
      <c r="E32" s="1"/>
      <c r="F32" s="1">
        <f t="shared" si="0"/>
        <v>3062</v>
      </c>
      <c r="G32" s="4">
        <v>146643.56219999999</v>
      </c>
      <c r="H32" s="4">
        <v>406167.85389999999</v>
      </c>
      <c r="I32" s="1"/>
      <c r="J32" s="3">
        <f t="shared" si="2"/>
        <v>4.9007958541227144E-2</v>
      </c>
      <c r="L32" s="5"/>
    </row>
    <row r="33" spans="1:12" x14ac:dyDescent="0.25">
      <c r="A33" s="1">
        <v>2063</v>
      </c>
      <c r="B33" s="2">
        <v>146562.45060000001</v>
      </c>
      <c r="C33" s="2">
        <v>405840.7732</v>
      </c>
      <c r="D33" s="1" t="s">
        <v>30</v>
      </c>
      <c r="E33" s="1"/>
      <c r="F33" s="1">
        <f t="shared" si="0"/>
        <v>3063</v>
      </c>
      <c r="G33" s="4">
        <v>146562.45749999999</v>
      </c>
      <c r="H33" s="4">
        <v>405840.81770000001</v>
      </c>
      <c r="I33" s="1"/>
      <c r="J33" s="3">
        <f t="shared" si="2"/>
        <v>4.5031766580042397E-2</v>
      </c>
      <c r="L33" s="5"/>
    </row>
    <row r="34" spans="1:12" x14ac:dyDescent="0.25">
      <c r="A34" s="1">
        <v>2064</v>
      </c>
      <c r="B34" s="2">
        <v>146548.16589999999</v>
      </c>
      <c r="C34" s="2">
        <v>405720.4999</v>
      </c>
      <c r="D34" s="1" t="s">
        <v>31</v>
      </c>
      <c r="E34" s="1"/>
      <c r="F34" s="1">
        <f t="shared" si="0"/>
        <v>3064</v>
      </c>
      <c r="G34" s="4">
        <v>146548.14430000001</v>
      </c>
      <c r="H34" s="4">
        <v>405720.51299999998</v>
      </c>
      <c r="I34" s="1"/>
      <c r="J34" s="3">
        <f t="shared" si="2"/>
        <v>2.5262026810712792E-2</v>
      </c>
      <c r="L34" s="5"/>
    </row>
    <row r="35" spans="1:12" x14ac:dyDescent="0.25">
      <c r="A35" s="1">
        <v>2065</v>
      </c>
      <c r="B35" s="2">
        <v>146549.55230000001</v>
      </c>
      <c r="C35" s="2">
        <v>405534.57319999998</v>
      </c>
      <c r="D35" s="1" t="s">
        <v>32</v>
      </c>
      <c r="E35" s="1"/>
      <c r="F35" s="1">
        <f t="shared" si="0"/>
        <v>3065</v>
      </c>
      <c r="G35" s="4">
        <v>146549.51519999999</v>
      </c>
      <c r="H35" s="4">
        <v>405534.60690000001</v>
      </c>
      <c r="I35" s="1"/>
      <c r="J35" s="3">
        <f t="shared" si="2"/>
        <v>5.012085397456971E-2</v>
      </c>
      <c r="L35" s="5"/>
    </row>
    <row r="36" spans="1:12" x14ac:dyDescent="0.25">
      <c r="A36" s="1">
        <v>2066</v>
      </c>
      <c r="B36" s="2">
        <v>146539.22769999999</v>
      </c>
      <c r="C36" s="2">
        <v>405431.95130000002</v>
      </c>
      <c r="D36" s="1" t="s">
        <v>33</v>
      </c>
      <c r="E36" s="1"/>
      <c r="F36" s="1">
        <f t="shared" si="0"/>
        <v>3066</v>
      </c>
      <c r="G36" s="4">
        <v>146539.25409999999</v>
      </c>
      <c r="H36" s="4">
        <v>405431.98450000002</v>
      </c>
      <c r="I36" s="1"/>
      <c r="J36" s="3">
        <f t="shared" si="2"/>
        <v>4.2416977738669662E-2</v>
      </c>
      <c r="L36" s="5"/>
    </row>
    <row r="37" spans="1:12" x14ac:dyDescent="0.25">
      <c r="A37" s="1">
        <v>2067</v>
      </c>
      <c r="B37" s="2">
        <v>146521.81020000001</v>
      </c>
      <c r="C37" s="2">
        <v>405348.5992</v>
      </c>
      <c r="D37" s="1" t="s">
        <v>34</v>
      </c>
      <c r="E37" s="1"/>
      <c r="F37" s="1">
        <f t="shared" si="0"/>
        <v>3067</v>
      </c>
      <c r="G37" s="4">
        <v>146521.79449999999</v>
      </c>
      <c r="H37" s="4">
        <v>405348.65169999999</v>
      </c>
      <c r="I37" s="1"/>
      <c r="J37" s="3">
        <f t="shared" si="2"/>
        <v>5.4797262701624959E-2</v>
      </c>
      <c r="L37" s="5"/>
    </row>
    <row r="38" spans="1:12" x14ac:dyDescent="0.25">
      <c r="A38" s="1">
        <v>2068</v>
      </c>
      <c r="B38" s="2">
        <v>146287.45619999999</v>
      </c>
      <c r="C38" s="2">
        <v>404226.69260000001</v>
      </c>
      <c r="D38" s="1" t="s">
        <v>35</v>
      </c>
      <c r="E38" s="1"/>
      <c r="F38" s="1">
        <f t="shared" si="0"/>
        <v>3068</v>
      </c>
      <c r="G38" s="4">
        <v>146287.49600000001</v>
      </c>
      <c r="H38" s="4">
        <v>404226.7377</v>
      </c>
      <c r="I38" s="1"/>
      <c r="J38" s="3">
        <f t="shared" si="2"/>
        <v>6.0150228604449262E-2</v>
      </c>
      <c r="L38" s="5"/>
    </row>
    <row r="39" spans="1:12" x14ac:dyDescent="0.25">
      <c r="A39" s="1">
        <v>2071</v>
      </c>
      <c r="B39" s="2">
        <v>145819.3089</v>
      </c>
      <c r="C39" s="2">
        <v>406143.9792</v>
      </c>
      <c r="D39" s="1" t="s">
        <v>36</v>
      </c>
      <c r="E39" s="1"/>
      <c r="F39" s="1">
        <f t="shared" si="0"/>
        <v>3071</v>
      </c>
      <c r="G39" s="4">
        <v>145819.33119999999</v>
      </c>
      <c r="H39" s="4">
        <v>406143.9952</v>
      </c>
      <c r="I39" s="1"/>
      <c r="J39" s="3">
        <f t="shared" si="2"/>
        <v>2.7446129040671331E-2</v>
      </c>
      <c r="L39" s="5"/>
    </row>
    <row r="40" spans="1:12" x14ac:dyDescent="0.25">
      <c r="A40" s="1">
        <v>2072</v>
      </c>
      <c r="B40" s="2">
        <v>145814.88510000001</v>
      </c>
      <c r="C40" s="2">
        <v>405579.64140000002</v>
      </c>
      <c r="D40" s="1" t="s">
        <v>37</v>
      </c>
      <c r="E40" s="1"/>
      <c r="F40" s="1">
        <f t="shared" si="0"/>
        <v>3072</v>
      </c>
      <c r="G40" s="4">
        <v>145814.9271</v>
      </c>
      <c r="H40" s="4">
        <v>405579.66070000001</v>
      </c>
      <c r="I40" s="1"/>
      <c r="J40" s="3">
        <f t="shared" si="2"/>
        <v>4.6222180804466668E-2</v>
      </c>
      <c r="L40" s="5"/>
    </row>
    <row r="41" spans="1:12" x14ac:dyDescent="0.25">
      <c r="A41" s="1">
        <v>2073</v>
      </c>
      <c r="B41" s="2">
        <v>145963.6911</v>
      </c>
      <c r="C41" s="2">
        <v>405428.4596</v>
      </c>
      <c r="D41" s="1" t="s">
        <v>38</v>
      </c>
      <c r="E41" s="1"/>
      <c r="F41" s="1">
        <f t="shared" si="0"/>
        <v>3073</v>
      </c>
      <c r="G41" s="4">
        <v>145963.75829999999</v>
      </c>
      <c r="H41" s="4">
        <v>405428.50819999998</v>
      </c>
      <c r="I41" s="1"/>
      <c r="J41" s="3">
        <f t="shared" si="2"/>
        <v>8.2932502655916077E-2</v>
      </c>
      <c r="L41" s="5"/>
    </row>
    <row r="42" spans="1:12" x14ac:dyDescent="0.25">
      <c r="A42" s="1">
        <v>2074</v>
      </c>
      <c r="B42" s="2">
        <v>146126.10810000001</v>
      </c>
      <c r="C42" s="2">
        <v>405427.2058</v>
      </c>
      <c r="D42" s="1" t="s">
        <v>39</v>
      </c>
      <c r="E42" s="1"/>
      <c r="F42" s="1">
        <f t="shared" si="0"/>
        <v>3074</v>
      </c>
      <c r="G42" s="4">
        <v>146126.12289999999</v>
      </c>
      <c r="H42" s="4">
        <v>405427.23060000001</v>
      </c>
      <c r="I42" s="1"/>
      <c r="J42" s="3">
        <f t="shared" si="2"/>
        <v>2.8880443209108028E-2</v>
      </c>
      <c r="L42" s="5"/>
    </row>
    <row r="43" spans="1:12" x14ac:dyDescent="0.25">
      <c r="A43" s="1">
        <v>2075</v>
      </c>
      <c r="B43" s="2">
        <v>146165.46049999999</v>
      </c>
      <c r="C43" s="2">
        <v>405422.99550000002</v>
      </c>
      <c r="D43" s="1" t="s">
        <v>40</v>
      </c>
      <c r="E43" s="1"/>
      <c r="F43" s="1">
        <f t="shared" si="0"/>
        <v>3075</v>
      </c>
      <c r="G43" s="4">
        <v>146165.50469999999</v>
      </c>
      <c r="H43" s="4">
        <v>405423.02</v>
      </c>
      <c r="I43" s="1"/>
      <c r="J43" s="3">
        <f t="shared" si="2"/>
        <v>5.0536026756393938E-2</v>
      </c>
      <c r="L43" s="5"/>
    </row>
    <row r="44" spans="1:12" x14ac:dyDescent="0.25">
      <c r="A44" s="1">
        <v>2081</v>
      </c>
      <c r="B44" s="2">
        <v>144208.25320000001</v>
      </c>
      <c r="C44" s="2">
        <v>402464.62890000001</v>
      </c>
      <c r="D44" s="1" t="s">
        <v>41</v>
      </c>
      <c r="E44" s="1"/>
      <c r="F44" s="1">
        <f t="shared" si="0"/>
        <v>3081</v>
      </c>
      <c r="G44" s="4">
        <v>144208.27340000001</v>
      </c>
      <c r="H44" s="4">
        <v>402464.57020000002</v>
      </c>
      <c r="I44" s="1"/>
      <c r="J44" s="3">
        <f t="shared" si="2"/>
        <v>6.2078418144083443E-2</v>
      </c>
      <c r="L44" s="5"/>
    </row>
    <row r="45" spans="1:12" x14ac:dyDescent="0.25">
      <c r="A45" s="1">
        <v>2082</v>
      </c>
      <c r="B45" s="2">
        <v>144283.66099999999</v>
      </c>
      <c r="C45" s="2">
        <v>402198.85920000001</v>
      </c>
      <c r="D45" s="1" t="s">
        <v>42</v>
      </c>
      <c r="E45" s="1"/>
      <c r="F45" s="1">
        <f t="shared" si="0"/>
        <v>3082</v>
      </c>
      <c r="G45" s="4">
        <v>144283.66810000001</v>
      </c>
      <c r="H45" s="4">
        <v>402198.80650000001</v>
      </c>
      <c r="I45" s="1"/>
      <c r="J45" s="3">
        <f t="shared" si="2"/>
        <v>5.3176122463586106E-2</v>
      </c>
      <c r="L45" s="5"/>
    </row>
    <row r="46" spans="1:12" x14ac:dyDescent="0.25">
      <c r="A46" s="1">
        <v>2083</v>
      </c>
      <c r="B46" s="2">
        <v>144286.7052</v>
      </c>
      <c r="C46" s="2">
        <v>401800.75180000003</v>
      </c>
      <c r="D46" s="1" t="s">
        <v>43</v>
      </c>
      <c r="E46" s="1"/>
      <c r="F46" s="1">
        <f t="shared" si="0"/>
        <v>3083</v>
      </c>
      <c r="G46" s="4">
        <v>144286.72029999999</v>
      </c>
      <c r="H46" s="4">
        <v>401800.68540000002</v>
      </c>
      <c r="I46" s="1"/>
      <c r="J46" s="3">
        <f t="shared" si="2"/>
        <v>6.8095300873821998E-2</v>
      </c>
      <c r="L46" s="5"/>
    </row>
    <row r="47" spans="1:12" x14ac:dyDescent="0.25">
      <c r="A47" s="1">
        <v>2084</v>
      </c>
      <c r="B47" s="2">
        <v>144243.81150000001</v>
      </c>
      <c r="C47" s="2">
        <v>401640.11900000001</v>
      </c>
      <c r="D47" s="1" t="s">
        <v>44</v>
      </c>
      <c r="E47" s="1"/>
      <c r="F47" s="1">
        <f t="shared" si="0"/>
        <v>3084</v>
      </c>
      <c r="G47" s="4">
        <v>144243.7971</v>
      </c>
      <c r="H47" s="4">
        <v>401640.06719999999</v>
      </c>
      <c r="I47" s="1"/>
      <c r="J47" s="3">
        <f t="shared" si="2"/>
        <v>5.3764300442214571E-2</v>
      </c>
      <c r="L47" s="5"/>
    </row>
    <row r="48" spans="1:12" x14ac:dyDescent="0.25">
      <c r="A48" s="1">
        <v>2085</v>
      </c>
      <c r="B48" s="2">
        <v>144218.524</v>
      </c>
      <c r="C48" s="2">
        <v>401453.37520000001</v>
      </c>
      <c r="D48" s="1" t="s">
        <v>45</v>
      </c>
      <c r="E48" s="1"/>
      <c r="F48" s="1">
        <f t="shared" si="0"/>
        <v>3085</v>
      </c>
      <c r="G48" s="4">
        <v>144218.55009999999</v>
      </c>
      <c r="H48" s="4">
        <v>401453.34230000002</v>
      </c>
      <c r="I48" s="1"/>
      <c r="J48" s="3">
        <f t="shared" si="2"/>
        <v>4.1995475932494468E-2</v>
      </c>
      <c r="L48" s="5"/>
    </row>
    <row r="49" spans="1:12" x14ac:dyDescent="0.25">
      <c r="A49" s="1">
        <v>2086</v>
      </c>
      <c r="B49" s="2">
        <v>144206.40229999999</v>
      </c>
      <c r="C49" s="2">
        <v>400111.82539999997</v>
      </c>
      <c r="D49" s="1" t="s">
        <v>46</v>
      </c>
      <c r="E49" s="1"/>
      <c r="F49" s="1">
        <f t="shared" si="0"/>
        <v>3086</v>
      </c>
      <c r="G49" s="4">
        <v>144206.40410000001</v>
      </c>
      <c r="H49" s="4">
        <v>400111.78259999998</v>
      </c>
      <c r="I49" s="1"/>
      <c r="J49" s="3">
        <f t="shared" si="2"/>
        <v>4.2837833742190398E-2</v>
      </c>
      <c r="L49" s="5"/>
    </row>
    <row r="50" spans="1:12" x14ac:dyDescent="0.25">
      <c r="A50" s="1">
        <v>2087</v>
      </c>
      <c r="B50" s="2">
        <v>145237.99710000001</v>
      </c>
      <c r="C50" s="2">
        <v>400104.95110000001</v>
      </c>
      <c r="D50" s="1" t="s">
        <v>47</v>
      </c>
      <c r="E50" s="1"/>
      <c r="F50" s="1">
        <f t="shared" si="0"/>
        <v>3087</v>
      </c>
      <c r="G50" s="4">
        <v>145237.99729999999</v>
      </c>
      <c r="H50" s="4">
        <v>400104.90659999999</v>
      </c>
      <c r="I50" s="1"/>
      <c r="J50" s="3">
        <f t="shared" si="2"/>
        <v>4.4500449454005164E-2</v>
      </c>
      <c r="L50" s="5"/>
    </row>
    <row r="51" spans="1:12" x14ac:dyDescent="0.25">
      <c r="A51" s="1">
        <v>2091</v>
      </c>
      <c r="B51" s="2">
        <v>144669.28279999999</v>
      </c>
      <c r="C51" s="2">
        <v>397461.0503</v>
      </c>
      <c r="D51" s="1" t="s">
        <v>48</v>
      </c>
      <c r="E51" s="1"/>
      <c r="F51" s="1">
        <f t="shared" si="0"/>
        <v>3091</v>
      </c>
      <c r="G51" s="4">
        <v>144669.31159999999</v>
      </c>
      <c r="H51" s="4">
        <v>397460.99949999998</v>
      </c>
      <c r="I51" s="1"/>
      <c r="J51" s="3">
        <f t="shared" si="2"/>
        <v>5.8395890289304565E-2</v>
      </c>
      <c r="L51" s="5"/>
    </row>
    <row r="52" spans="1:12" x14ac:dyDescent="0.25">
      <c r="A52" s="1">
        <v>2092</v>
      </c>
      <c r="B52" s="2">
        <v>145469.21890000001</v>
      </c>
      <c r="C52" s="2">
        <v>397456.88990000001</v>
      </c>
      <c r="D52" s="1" t="s">
        <v>49</v>
      </c>
      <c r="E52" s="1"/>
      <c r="F52" s="1">
        <f t="shared" si="0"/>
        <v>3092</v>
      </c>
      <c r="G52" s="4">
        <v>145469.22560000001</v>
      </c>
      <c r="H52" s="4">
        <v>397456.88170000003</v>
      </c>
      <c r="I52" s="1"/>
      <c r="J52" s="3">
        <f t="shared" si="2"/>
        <v>1.0589145370596928E-2</v>
      </c>
      <c r="L52" s="5"/>
    </row>
    <row r="53" spans="1:12" x14ac:dyDescent="0.25">
      <c r="A53" s="1">
        <v>2101</v>
      </c>
      <c r="B53" s="2">
        <v>145423.77609999999</v>
      </c>
      <c r="C53" s="2">
        <v>396081.78</v>
      </c>
      <c r="D53" s="1" t="s">
        <v>50</v>
      </c>
      <c r="E53" s="1"/>
      <c r="F53" s="1">
        <f t="shared" si="0"/>
        <v>3101</v>
      </c>
      <c r="G53" s="4">
        <v>145423.7322</v>
      </c>
      <c r="H53" s="4">
        <v>396081.76049999997</v>
      </c>
      <c r="I53" s="1"/>
      <c r="J53" s="3">
        <f t="shared" si="2"/>
        <v>4.8036028157651435E-2</v>
      </c>
      <c r="L53" s="5"/>
    </row>
    <row r="54" spans="1:12" x14ac:dyDescent="0.25">
      <c r="A54" s="1">
        <v>2102</v>
      </c>
      <c r="B54" s="2">
        <v>145505.5387</v>
      </c>
      <c r="C54" s="2">
        <v>395145.93219999998</v>
      </c>
      <c r="D54" s="1" t="s">
        <v>51</v>
      </c>
      <c r="E54" s="1"/>
      <c r="F54" s="1">
        <f t="shared" si="0"/>
        <v>3102</v>
      </c>
      <c r="G54" s="4">
        <v>145505.49679999999</v>
      </c>
      <c r="H54" s="4">
        <v>395145.94640000002</v>
      </c>
      <c r="I54" s="1"/>
      <c r="J54" s="3">
        <f t="shared" si="2"/>
        <v>4.4240818277914262E-2</v>
      </c>
      <c r="L54" s="5"/>
    </row>
    <row r="55" spans="1:12" x14ac:dyDescent="0.25">
      <c r="A55" s="1">
        <v>2103</v>
      </c>
      <c r="B55" s="2">
        <v>145441.97500000001</v>
      </c>
      <c r="C55" s="2">
        <v>394868.01260000002</v>
      </c>
      <c r="D55" s="1" t="s">
        <v>52</v>
      </c>
      <c r="E55" s="1"/>
      <c r="F55" s="1">
        <f t="shared" si="0"/>
        <v>3103</v>
      </c>
      <c r="G55" s="4">
        <v>145441.99479999999</v>
      </c>
      <c r="H55" s="4">
        <v>394867.98469999997</v>
      </c>
      <c r="I55" s="1"/>
      <c r="J55" s="3">
        <f t="shared" si="2"/>
        <v>3.4211840080565291E-2</v>
      </c>
      <c r="L55" s="5"/>
    </row>
    <row r="56" spans="1:12" x14ac:dyDescent="0.25">
      <c r="A56" s="1">
        <v>2104</v>
      </c>
      <c r="B56" s="2">
        <v>145421.753</v>
      </c>
      <c r="C56" s="2">
        <v>394830.01360000001</v>
      </c>
      <c r="D56" s="1" t="s">
        <v>53</v>
      </c>
      <c r="E56" s="1"/>
      <c r="F56" s="1">
        <f t="shared" si="0"/>
        <v>3104</v>
      </c>
      <c r="G56" s="4">
        <v>145421.72589999999</v>
      </c>
      <c r="H56" s="4">
        <v>394830.01610000001</v>
      </c>
      <c r="I56" s="1"/>
      <c r="J56" s="3">
        <f t="shared" si="2"/>
        <v>2.7215069361844979E-2</v>
      </c>
      <c r="L56" s="5"/>
    </row>
    <row r="57" spans="1:12" x14ac:dyDescent="0.25">
      <c r="A57" s="1">
        <v>2105</v>
      </c>
      <c r="B57" s="2">
        <v>145376.82279999999</v>
      </c>
      <c r="C57" s="2">
        <v>394633.08390000003</v>
      </c>
      <c r="D57" s="1" t="s">
        <v>54</v>
      </c>
      <c r="E57" s="1"/>
      <c r="F57" s="1">
        <f t="shared" si="0"/>
        <v>3105</v>
      </c>
      <c r="G57" s="4">
        <v>145376.8505</v>
      </c>
      <c r="H57" s="4">
        <v>394633.0258</v>
      </c>
      <c r="I57" s="1"/>
      <c r="J57" s="3">
        <f t="shared" si="2"/>
        <v>6.4365363380495366E-2</v>
      </c>
      <c r="L57" s="5"/>
    </row>
    <row r="58" spans="1:12" x14ac:dyDescent="0.25">
      <c r="A58" s="1">
        <v>2106</v>
      </c>
      <c r="B58" s="2">
        <v>145374.87729999999</v>
      </c>
      <c r="C58" s="2">
        <v>394286.8639</v>
      </c>
      <c r="D58" s="1" t="s">
        <v>55</v>
      </c>
      <c r="E58" s="1"/>
      <c r="F58" s="1">
        <f t="shared" si="0"/>
        <v>3106</v>
      </c>
      <c r="G58" s="4">
        <v>145374.90059999999</v>
      </c>
      <c r="H58" s="4">
        <v>394286.87170000002</v>
      </c>
      <c r="I58" s="1"/>
      <c r="J58" s="3">
        <f t="shared" si="2"/>
        <v>2.4570917776224242E-2</v>
      </c>
      <c r="L58" s="5"/>
    </row>
    <row r="59" spans="1:12" x14ac:dyDescent="0.25">
      <c r="A59" s="1">
        <v>2107</v>
      </c>
      <c r="B59" s="2">
        <v>145698.8156</v>
      </c>
      <c r="C59" s="2">
        <v>394828.85450000002</v>
      </c>
      <c r="D59" s="1" t="s">
        <v>56</v>
      </c>
      <c r="E59" s="1"/>
      <c r="F59" s="1">
        <f t="shared" si="0"/>
        <v>3107</v>
      </c>
      <c r="G59" s="4">
        <v>145698.7795</v>
      </c>
      <c r="H59" s="4">
        <v>394828.89720000001</v>
      </c>
      <c r="I59" s="1"/>
      <c r="J59" s="3">
        <f t="shared" si="2"/>
        <v>5.5915114227213805E-2</v>
      </c>
      <c r="L59" s="5"/>
    </row>
    <row r="60" spans="1:12" x14ac:dyDescent="0.25">
      <c r="A60" s="1">
        <v>2111</v>
      </c>
      <c r="B60" s="2">
        <v>144929.50020000001</v>
      </c>
      <c r="C60" s="2">
        <v>392190.26280000003</v>
      </c>
      <c r="D60" s="1" t="s">
        <v>57</v>
      </c>
      <c r="E60" s="1"/>
      <c r="F60" s="1">
        <f t="shared" si="0"/>
        <v>3111</v>
      </c>
      <c r="G60" s="4">
        <v>144929.48730000001</v>
      </c>
      <c r="H60" s="4">
        <v>392190.27889999998</v>
      </c>
      <c r="I60" s="1"/>
      <c r="J60" s="3">
        <f t="shared" si="2"/>
        <v>2.0630559818464976E-2</v>
      </c>
      <c r="L60" s="5"/>
    </row>
    <row r="61" spans="1:12" x14ac:dyDescent="0.25">
      <c r="A61" s="1">
        <v>2112</v>
      </c>
      <c r="B61" s="2">
        <v>145552.3939</v>
      </c>
      <c r="C61" s="2">
        <v>392187.66639999999</v>
      </c>
      <c r="D61" s="1" t="s">
        <v>58</v>
      </c>
      <c r="E61" s="1"/>
      <c r="F61" s="1">
        <f t="shared" si="0"/>
        <v>3112</v>
      </c>
      <c r="G61" s="4">
        <v>145552.37710000001</v>
      </c>
      <c r="H61" s="4">
        <v>392187.62680000003</v>
      </c>
      <c r="I61" s="1"/>
      <c r="J61" s="3">
        <f t="shared" si="2"/>
        <v>4.3016275946043278E-2</v>
      </c>
      <c r="L61" s="5"/>
    </row>
    <row r="62" spans="1:12" x14ac:dyDescent="0.25">
      <c r="A62" s="1">
        <v>2113</v>
      </c>
      <c r="B62" s="2">
        <v>145654.49650000001</v>
      </c>
      <c r="C62" s="2">
        <v>392189.21480000002</v>
      </c>
      <c r="D62" s="1" t="s">
        <v>59</v>
      </c>
      <c r="E62" s="1"/>
      <c r="F62" s="1">
        <f t="shared" si="0"/>
        <v>3113</v>
      </c>
      <c r="G62" s="4"/>
      <c r="H62" s="4"/>
      <c r="I62" s="1"/>
      <c r="J62" s="3"/>
      <c r="L62" s="4" t="s">
        <v>86</v>
      </c>
    </row>
    <row r="63" spans="1:12" x14ac:dyDescent="0.25">
      <c r="A63" s="1">
        <v>2114</v>
      </c>
      <c r="B63" s="2">
        <v>145929.39079999999</v>
      </c>
      <c r="C63" s="2">
        <v>392188.15010000003</v>
      </c>
      <c r="D63" s="1" t="s">
        <v>60</v>
      </c>
      <c r="E63" s="1"/>
      <c r="F63" s="1">
        <f t="shared" si="0"/>
        <v>3114</v>
      </c>
      <c r="G63" s="4">
        <v>145929.337</v>
      </c>
      <c r="H63" s="4">
        <v>392188.17290000001</v>
      </c>
      <c r="I63" s="1"/>
      <c r="J63" s="3">
        <f t="shared" si="2"/>
        <v>5.8431840620758548E-2</v>
      </c>
      <c r="L63" s="5"/>
    </row>
    <row r="64" spans="1:12" x14ac:dyDescent="0.25">
      <c r="A64" s="1">
        <v>2115</v>
      </c>
      <c r="B64" s="2">
        <v>145928.8725</v>
      </c>
      <c r="C64" s="2">
        <v>392194.64</v>
      </c>
      <c r="D64" s="1" t="s">
        <v>61</v>
      </c>
      <c r="E64" s="1"/>
      <c r="F64" s="1">
        <f t="shared" si="0"/>
        <v>3115</v>
      </c>
      <c r="G64" s="4">
        <v>145928.81580000001</v>
      </c>
      <c r="H64" s="4">
        <v>392194.69280000002</v>
      </c>
      <c r="I64" s="1"/>
      <c r="J64" s="3">
        <f t="shared" si="2"/>
        <v>7.747728698776557E-2</v>
      </c>
      <c r="L64" s="5"/>
    </row>
    <row r="65" spans="1:12" x14ac:dyDescent="0.25">
      <c r="A65" s="1">
        <v>2116</v>
      </c>
      <c r="B65" s="2">
        <v>146193.88560000001</v>
      </c>
      <c r="C65" s="2">
        <v>392193.52879999997</v>
      </c>
      <c r="D65" s="1" t="s">
        <v>62</v>
      </c>
      <c r="E65" s="1"/>
      <c r="F65" s="1">
        <f t="shared" si="0"/>
        <v>3116</v>
      </c>
      <c r="G65" s="4">
        <v>146193.87899999999</v>
      </c>
      <c r="H65" s="4">
        <v>392193.52429999999</v>
      </c>
      <c r="I65" s="1"/>
      <c r="J65" s="3">
        <f t="shared" si="2"/>
        <v>7.9881161812058871E-3</v>
      </c>
      <c r="L65" s="5"/>
    </row>
    <row r="66" spans="1:12" x14ac:dyDescent="0.25">
      <c r="A66" s="1">
        <v>2117</v>
      </c>
      <c r="B66" s="2">
        <v>146351.35089999999</v>
      </c>
      <c r="C66" s="2">
        <v>392196.3432</v>
      </c>
      <c r="D66" s="1" t="s">
        <v>63</v>
      </c>
      <c r="E66" s="1"/>
      <c r="F66" s="1">
        <f t="shared" si="0"/>
        <v>3117</v>
      </c>
      <c r="G66" s="4">
        <v>146351.35889999999</v>
      </c>
      <c r="H66" s="4">
        <v>392196.32870000001</v>
      </c>
      <c r="I66" s="1"/>
      <c r="J66" s="3">
        <f t="shared" si="2"/>
        <v>1.6560495153904346E-2</v>
      </c>
      <c r="L66" s="5"/>
    </row>
    <row r="67" spans="1:12" x14ac:dyDescent="0.25">
      <c r="A67" s="1">
        <v>2118</v>
      </c>
      <c r="B67" s="2">
        <v>146737.2708</v>
      </c>
      <c r="C67" s="2">
        <v>392194.86570000002</v>
      </c>
      <c r="D67" s="1" t="s">
        <v>64</v>
      </c>
      <c r="E67" s="1"/>
      <c r="F67" s="1">
        <f t="shared" si="0"/>
        <v>3118</v>
      </c>
      <c r="G67" s="4"/>
      <c r="H67" s="4"/>
      <c r="I67" s="1"/>
      <c r="J67" s="3"/>
      <c r="L67" s="5" t="s">
        <v>108</v>
      </c>
    </row>
    <row r="68" spans="1:12" x14ac:dyDescent="0.25">
      <c r="A68" s="1">
        <v>2119</v>
      </c>
      <c r="B68" s="2">
        <v>147328.7421</v>
      </c>
      <c r="C68" s="2">
        <v>392187.39779999998</v>
      </c>
      <c r="D68" s="1" t="s">
        <v>65</v>
      </c>
      <c r="E68" s="1"/>
      <c r="F68" s="1">
        <f t="shared" ref="F68:F80" si="3">A68+1000</f>
        <v>3119</v>
      </c>
      <c r="G68" s="4">
        <v>147328.7065</v>
      </c>
      <c r="H68" s="4">
        <v>392187.39620000002</v>
      </c>
      <c r="I68" s="1"/>
      <c r="J68" s="3">
        <f t="shared" ref="J68:J80" si="4">SQRT((B68-G68)^2+(C68-H68)^2)</f>
        <v>3.5635936918737239E-2</v>
      </c>
      <c r="L68" s="5"/>
    </row>
    <row r="69" spans="1:12" x14ac:dyDescent="0.25">
      <c r="A69" s="1">
        <v>2121</v>
      </c>
      <c r="B69" s="2">
        <v>144068.1023</v>
      </c>
      <c r="C69" s="2">
        <v>390909.75520000001</v>
      </c>
      <c r="D69" s="1" t="s">
        <v>66</v>
      </c>
      <c r="E69" s="1"/>
      <c r="F69" s="1">
        <f t="shared" si="3"/>
        <v>3121</v>
      </c>
      <c r="G69" s="4"/>
      <c r="H69" s="4"/>
      <c r="I69" s="1"/>
      <c r="J69" s="3"/>
      <c r="L69" s="5" t="s">
        <v>107</v>
      </c>
    </row>
    <row r="70" spans="1:12" x14ac:dyDescent="0.25">
      <c r="A70" s="1">
        <v>2122</v>
      </c>
      <c r="B70" s="2">
        <v>144066.4068</v>
      </c>
      <c r="C70" s="2">
        <v>390599.64760000003</v>
      </c>
      <c r="D70" s="1" t="s">
        <v>67</v>
      </c>
      <c r="E70" s="1"/>
      <c r="F70" s="1">
        <f t="shared" si="3"/>
        <v>3122</v>
      </c>
      <c r="G70" s="4"/>
      <c r="H70" s="4"/>
      <c r="I70" s="1"/>
      <c r="J70" s="3"/>
      <c r="L70" s="5" t="s">
        <v>107</v>
      </c>
    </row>
    <row r="71" spans="1:12" x14ac:dyDescent="0.25">
      <c r="A71" s="1">
        <v>2123</v>
      </c>
      <c r="B71" s="2">
        <v>144196.13070000001</v>
      </c>
      <c r="C71" s="2">
        <v>390257.02069999999</v>
      </c>
      <c r="D71" s="1" t="s">
        <v>68</v>
      </c>
      <c r="E71" s="1"/>
      <c r="F71" s="1">
        <f t="shared" si="3"/>
        <v>3123</v>
      </c>
      <c r="G71" s="4"/>
      <c r="H71" s="4"/>
      <c r="I71" s="1"/>
      <c r="J71" s="3"/>
      <c r="L71" s="5" t="s">
        <v>107</v>
      </c>
    </row>
    <row r="72" spans="1:12" x14ac:dyDescent="0.25">
      <c r="A72" s="1">
        <v>2124</v>
      </c>
      <c r="B72" s="2">
        <v>144512.60620000001</v>
      </c>
      <c r="C72" s="2">
        <v>389902.91239999997</v>
      </c>
      <c r="D72" s="1" t="s">
        <v>69</v>
      </c>
      <c r="E72" s="1"/>
      <c r="F72" s="1">
        <f t="shared" si="3"/>
        <v>3124</v>
      </c>
      <c r="G72" s="4"/>
      <c r="H72" s="4"/>
      <c r="I72" s="1"/>
      <c r="J72" s="3"/>
      <c r="L72" s="5" t="s">
        <v>107</v>
      </c>
    </row>
    <row r="73" spans="1:12" x14ac:dyDescent="0.25">
      <c r="A73" s="1">
        <v>2341</v>
      </c>
      <c r="B73" s="2">
        <v>145018.50529999999</v>
      </c>
      <c r="C73" s="2">
        <v>409706.29300000001</v>
      </c>
      <c r="D73" s="1" t="s">
        <v>78</v>
      </c>
      <c r="E73" s="1"/>
      <c r="F73" s="1">
        <f t="shared" si="3"/>
        <v>3341</v>
      </c>
      <c r="G73" s="4">
        <v>145018.52720000001</v>
      </c>
      <c r="H73" s="4">
        <v>409706.26929999999</v>
      </c>
      <c r="I73" s="1"/>
      <c r="J73" s="3">
        <f t="shared" si="4"/>
        <v>3.226918037199273E-2</v>
      </c>
    </row>
    <row r="74" spans="1:12" x14ac:dyDescent="0.25">
      <c r="A74" s="1">
        <v>2342</v>
      </c>
      <c r="B74" s="2">
        <v>145151.13949999999</v>
      </c>
      <c r="C74" s="2">
        <v>409828.66989999998</v>
      </c>
      <c r="D74" s="1" t="s">
        <v>79</v>
      </c>
      <c r="E74" s="1"/>
      <c r="F74" s="1">
        <f t="shared" si="3"/>
        <v>3342</v>
      </c>
      <c r="G74" s="4">
        <v>145151.1655</v>
      </c>
      <c r="H74" s="4">
        <v>409828.65889999998</v>
      </c>
      <c r="I74" s="1"/>
      <c r="J74" s="3">
        <f t="shared" si="4"/>
        <v>2.8231188438021075E-2</v>
      </c>
    </row>
    <row r="75" spans="1:12" x14ac:dyDescent="0.25">
      <c r="A75" s="1">
        <v>2343</v>
      </c>
      <c r="B75" s="2">
        <v>145175.73819999999</v>
      </c>
      <c r="C75" s="2">
        <v>410065.35869999998</v>
      </c>
      <c r="D75" s="1" t="s">
        <v>80</v>
      </c>
      <c r="E75" s="1"/>
      <c r="F75" s="1">
        <f t="shared" si="3"/>
        <v>3343</v>
      </c>
      <c r="G75" s="4">
        <v>145175.74780000001</v>
      </c>
      <c r="H75" s="4">
        <v>410065.31140000001</v>
      </c>
      <c r="I75" s="1"/>
      <c r="J75" s="3">
        <f t="shared" si="4"/>
        <v>4.8264376077523562E-2</v>
      </c>
    </row>
    <row r="76" spans="1:12" x14ac:dyDescent="0.25">
      <c r="A76" s="1">
        <v>2344</v>
      </c>
      <c r="B76" s="2">
        <v>145105.79920000001</v>
      </c>
      <c r="C76" s="2">
        <v>410163.69569999998</v>
      </c>
      <c r="D76" s="1" t="s">
        <v>81</v>
      </c>
      <c r="E76" s="1"/>
      <c r="F76" s="1">
        <f t="shared" si="3"/>
        <v>3344</v>
      </c>
      <c r="G76" s="4">
        <v>145105.7788</v>
      </c>
      <c r="H76" s="4">
        <v>410163.63829999999</v>
      </c>
      <c r="I76" s="1"/>
      <c r="J76" s="3">
        <f t="shared" si="4"/>
        <v>6.0917321011907867E-2</v>
      </c>
    </row>
    <row r="77" spans="1:12" x14ac:dyDescent="0.25">
      <c r="A77" s="1">
        <v>2345</v>
      </c>
      <c r="B77" s="2">
        <v>144995.27410000001</v>
      </c>
      <c r="C77" s="2">
        <v>410235.69209999999</v>
      </c>
      <c r="D77" s="1" t="s">
        <v>82</v>
      </c>
      <c r="E77" s="1"/>
      <c r="F77" s="1">
        <f t="shared" si="3"/>
        <v>3345</v>
      </c>
      <c r="G77" s="4">
        <v>144995.2733</v>
      </c>
      <c r="H77" s="4">
        <v>410235.63900000002</v>
      </c>
      <c r="I77" s="1"/>
      <c r="J77" s="3">
        <f t="shared" si="4"/>
        <v>5.3106025984534469E-2</v>
      </c>
    </row>
    <row r="78" spans="1:12" x14ac:dyDescent="0.25">
      <c r="A78" s="1">
        <v>2346</v>
      </c>
      <c r="B78" s="2">
        <v>144964.60649999999</v>
      </c>
      <c r="C78" s="2">
        <v>410380.94949999999</v>
      </c>
      <c r="D78" s="1" t="s">
        <v>83</v>
      </c>
      <c r="E78" s="1"/>
      <c r="F78" s="1">
        <f t="shared" si="3"/>
        <v>3346</v>
      </c>
      <c r="G78" s="4">
        <v>144964.6292</v>
      </c>
      <c r="H78" s="4">
        <v>410380.92190000002</v>
      </c>
      <c r="I78" s="1"/>
      <c r="J78" s="3">
        <f t="shared" si="4"/>
        <v>3.5735836334472144E-2</v>
      </c>
    </row>
    <row r="79" spans="1:12" x14ac:dyDescent="0.25">
      <c r="A79" s="1">
        <v>2347</v>
      </c>
      <c r="B79" s="2">
        <v>145234.75570000001</v>
      </c>
      <c r="C79" s="2">
        <v>410573.2218</v>
      </c>
      <c r="D79" s="1" t="s">
        <v>84</v>
      </c>
      <c r="E79" s="1"/>
      <c r="F79" s="1">
        <f t="shared" si="3"/>
        <v>3347</v>
      </c>
      <c r="G79" s="4">
        <v>145234.76070000001</v>
      </c>
      <c r="H79" s="4">
        <v>410573.15659999999</v>
      </c>
      <c r="I79" s="1"/>
      <c r="J79" s="3">
        <f t="shared" si="4"/>
        <v>6.5391436760396313E-2</v>
      </c>
    </row>
    <row r="80" spans="1:12" x14ac:dyDescent="0.25">
      <c r="A80" s="1">
        <v>2348</v>
      </c>
      <c r="B80" s="2">
        <v>145371.69029999999</v>
      </c>
      <c r="C80" s="2">
        <v>410616.04889999999</v>
      </c>
      <c r="D80" s="1" t="s">
        <v>85</v>
      </c>
      <c r="E80" s="1"/>
      <c r="F80" s="1">
        <f t="shared" si="3"/>
        <v>3348</v>
      </c>
      <c r="G80" s="4">
        <v>145371.73509999999</v>
      </c>
      <c r="H80" s="4">
        <v>410615.96850000002</v>
      </c>
      <c r="I80" s="1"/>
      <c r="J80" s="3">
        <f t="shared" si="4"/>
        <v>9.2039122098226372E-2</v>
      </c>
    </row>
    <row r="81" spans="1:12" x14ac:dyDescent="0.25">
      <c r="J81" s="3"/>
    </row>
    <row r="82" spans="1:12" x14ac:dyDescent="0.25">
      <c r="J82" s="3"/>
    </row>
    <row r="83" spans="1:12" x14ac:dyDescent="0.25">
      <c r="A83" s="5">
        <v>728</v>
      </c>
      <c r="B83" s="4">
        <v>144605.11869999999</v>
      </c>
      <c r="C83" s="4">
        <v>411725.83039999998</v>
      </c>
      <c r="D83" s="5" t="s">
        <v>105</v>
      </c>
      <c r="E83" s="5"/>
      <c r="F83" s="5">
        <v>3728</v>
      </c>
      <c r="G83" s="4">
        <v>144605.1349</v>
      </c>
      <c r="H83" s="4">
        <v>411725.77010000002</v>
      </c>
      <c r="I83" s="5"/>
      <c r="J83" s="7">
        <f t="shared" ref="J83:J101" si="5">SQRT((B83-G83)^2+(C83-H83)^2)</f>
        <v>6.2438209414037618E-2</v>
      </c>
      <c r="L83" s="5" t="s">
        <v>106</v>
      </c>
    </row>
    <row r="84" spans="1:12" x14ac:dyDescent="0.25">
      <c r="A84" s="5">
        <v>758</v>
      </c>
      <c r="B84" s="4">
        <v>144593.10509999999</v>
      </c>
      <c r="C84" s="4">
        <v>411501.27179999999</v>
      </c>
      <c r="D84" s="5" t="s">
        <v>104</v>
      </c>
      <c r="E84" s="5"/>
      <c r="F84" s="5">
        <v>3758</v>
      </c>
      <c r="G84" s="4">
        <v>144593.0968</v>
      </c>
      <c r="H84" s="4">
        <v>411501.20059999998</v>
      </c>
      <c r="I84" s="5"/>
      <c r="J84" s="7">
        <f t="shared" si="5"/>
        <v>7.1682145619412899E-2</v>
      </c>
      <c r="L84" s="5" t="s">
        <v>106</v>
      </c>
    </row>
    <row r="85" spans="1:12" x14ac:dyDescent="0.25">
      <c r="A85" s="5">
        <v>1076</v>
      </c>
      <c r="B85" s="4">
        <v>146974.4369</v>
      </c>
      <c r="C85" s="4">
        <v>407834.47769999999</v>
      </c>
      <c r="D85" s="5" t="s">
        <v>103</v>
      </c>
      <c r="E85" s="5"/>
      <c r="F85" s="5">
        <v>3076</v>
      </c>
      <c r="G85" s="4">
        <v>146974.43599999999</v>
      </c>
      <c r="H85" s="4">
        <v>407834.41940000001</v>
      </c>
      <c r="I85" s="5"/>
      <c r="J85" s="7">
        <f t="shared" si="5"/>
        <v>5.8306946388274758E-2</v>
      </c>
      <c r="L85" s="5" t="s">
        <v>106</v>
      </c>
    </row>
    <row r="86" spans="1:12" x14ac:dyDescent="0.25">
      <c r="A86" s="5">
        <v>1168</v>
      </c>
      <c r="B86" s="4">
        <v>146582.46830000001</v>
      </c>
      <c r="C86" s="4">
        <v>405791.24969999999</v>
      </c>
      <c r="D86" s="5" t="s">
        <v>101</v>
      </c>
      <c r="E86" s="5"/>
      <c r="F86" s="5">
        <v>3168</v>
      </c>
      <c r="G86" s="4">
        <v>146582.4718</v>
      </c>
      <c r="H86" s="4">
        <v>405791.22070000001</v>
      </c>
      <c r="I86" s="5"/>
      <c r="J86" s="7">
        <f t="shared" si="5"/>
        <v>2.9210443317535865E-2</v>
      </c>
      <c r="L86" s="5" t="s">
        <v>106</v>
      </c>
    </row>
    <row r="87" spans="1:12" x14ac:dyDescent="0.25">
      <c r="A87" s="5">
        <v>1345</v>
      </c>
      <c r="B87" s="4">
        <v>144093.13620000001</v>
      </c>
      <c r="C87" s="4">
        <v>390912.00420000002</v>
      </c>
      <c r="D87" s="5" t="s">
        <v>87</v>
      </c>
      <c r="E87" s="5"/>
      <c r="F87" s="5">
        <v>4345</v>
      </c>
      <c r="G87" s="4">
        <v>144093.12450000001</v>
      </c>
      <c r="H87" s="4">
        <v>390912.04350000003</v>
      </c>
      <c r="I87" s="5"/>
      <c r="J87" s="7">
        <f t="shared" si="5"/>
        <v>4.100463388909914E-2</v>
      </c>
      <c r="L87" s="5" t="s">
        <v>106</v>
      </c>
    </row>
    <row r="88" spans="1:12" x14ac:dyDescent="0.25">
      <c r="A88" s="5">
        <v>1398</v>
      </c>
      <c r="B88" s="4">
        <v>145684.78419999999</v>
      </c>
      <c r="C88" s="4">
        <v>393667.44669999997</v>
      </c>
      <c r="D88" s="5" t="s">
        <v>93</v>
      </c>
      <c r="E88" s="5"/>
      <c r="F88" s="5">
        <v>3398</v>
      </c>
      <c r="G88" s="4">
        <v>145684.76010000001</v>
      </c>
      <c r="H88" s="4">
        <v>393667.39069999999</v>
      </c>
      <c r="I88" s="5"/>
      <c r="J88" s="7">
        <f t="shared" si="5"/>
        <v>6.096564604004414E-2</v>
      </c>
      <c r="L88" s="5" t="s">
        <v>106</v>
      </c>
    </row>
    <row r="89" spans="1:12" x14ac:dyDescent="0.25">
      <c r="A89" s="5">
        <v>1401</v>
      </c>
      <c r="B89" s="4">
        <v>145638.49789999999</v>
      </c>
      <c r="C89" s="4">
        <v>394207.7892</v>
      </c>
      <c r="D89" s="5" t="s">
        <v>94</v>
      </c>
      <c r="E89" s="5"/>
      <c r="F89" s="5">
        <v>3401</v>
      </c>
      <c r="G89" s="4">
        <v>145638.52679999999</v>
      </c>
      <c r="H89" s="4">
        <v>394207.73749999999</v>
      </c>
      <c r="I89" s="5"/>
      <c r="J89" s="7">
        <f t="shared" si="5"/>
        <v>5.9229215775695718E-2</v>
      </c>
      <c r="L89" s="5" t="s">
        <v>106</v>
      </c>
    </row>
    <row r="90" spans="1:12" x14ac:dyDescent="0.25">
      <c r="A90" s="5">
        <v>2531</v>
      </c>
      <c r="B90" s="4">
        <v>146655.3829</v>
      </c>
      <c r="C90" s="4">
        <v>406063.83409999998</v>
      </c>
      <c r="D90" s="5" t="s">
        <v>102</v>
      </c>
      <c r="E90" s="5"/>
      <c r="F90" s="5">
        <v>3531</v>
      </c>
      <c r="G90" s="4">
        <v>146655.3217</v>
      </c>
      <c r="H90" s="4">
        <v>406063.76030000002</v>
      </c>
      <c r="I90" s="5"/>
      <c r="J90" s="7">
        <f t="shared" si="5"/>
        <v>9.5874292659045804E-2</v>
      </c>
      <c r="L90" s="5" t="s">
        <v>106</v>
      </c>
    </row>
    <row r="91" spans="1:12" x14ac:dyDescent="0.25">
      <c r="A91" s="5">
        <v>2542</v>
      </c>
      <c r="B91" s="4">
        <v>145853.06080000001</v>
      </c>
      <c r="C91" s="4">
        <v>406114.49530000001</v>
      </c>
      <c r="D91" s="5" t="s">
        <v>100</v>
      </c>
      <c r="E91" s="5"/>
      <c r="F91" s="5">
        <v>3542</v>
      </c>
      <c r="G91" s="4">
        <v>145853.0122</v>
      </c>
      <c r="H91" s="4">
        <v>406114.38750000001</v>
      </c>
      <c r="I91" s="5"/>
      <c r="J91" s="7">
        <f t="shared" si="5"/>
        <v>0.1182488900601182</v>
      </c>
      <c r="L91" s="5" t="s">
        <v>106</v>
      </c>
    </row>
    <row r="92" spans="1:12" x14ac:dyDescent="0.25">
      <c r="A92" s="5">
        <v>2558</v>
      </c>
      <c r="B92" s="4">
        <v>145359.61110000001</v>
      </c>
      <c r="C92" s="4">
        <v>402624.58789999998</v>
      </c>
      <c r="D92" s="5" t="s">
        <v>99</v>
      </c>
      <c r="E92" s="5"/>
      <c r="F92" s="5">
        <v>3558</v>
      </c>
      <c r="G92" s="4">
        <v>145359.62049999999</v>
      </c>
      <c r="H92" s="4">
        <v>402624.61469999998</v>
      </c>
      <c r="I92" s="5"/>
      <c r="J92" s="7">
        <f t="shared" si="5"/>
        <v>2.8400704203064796E-2</v>
      </c>
      <c r="L92" s="5" t="s">
        <v>106</v>
      </c>
    </row>
    <row r="93" spans="1:12" x14ac:dyDescent="0.25">
      <c r="A93" s="5">
        <v>2568</v>
      </c>
      <c r="B93" s="4">
        <v>145119.29949999999</v>
      </c>
      <c r="C93" s="4">
        <v>400165.76380000002</v>
      </c>
      <c r="D93" s="5" t="s">
        <v>98</v>
      </c>
      <c r="E93" s="5"/>
      <c r="F93" s="5">
        <v>3568</v>
      </c>
      <c r="G93" s="4">
        <v>145119.3224</v>
      </c>
      <c r="H93" s="4">
        <v>400165.74109999998</v>
      </c>
      <c r="I93" s="5"/>
      <c r="J93" s="7">
        <f t="shared" si="5"/>
        <v>3.2244379384313612E-2</v>
      </c>
      <c r="L93" s="5" t="s">
        <v>106</v>
      </c>
    </row>
    <row r="94" spans="1:12" x14ac:dyDescent="0.25">
      <c r="A94" s="5">
        <v>2571</v>
      </c>
      <c r="B94" s="4">
        <v>145347.67910000001</v>
      </c>
      <c r="C94" s="4">
        <v>397550.31849999999</v>
      </c>
      <c r="D94" s="5" t="s">
        <v>97</v>
      </c>
      <c r="E94" s="5"/>
      <c r="F94" s="5">
        <v>3571</v>
      </c>
      <c r="G94" s="4">
        <v>145347.61720000001</v>
      </c>
      <c r="H94" s="4">
        <v>397550.28480000002</v>
      </c>
      <c r="I94" s="5"/>
      <c r="J94" s="7">
        <f t="shared" si="5"/>
        <v>7.0479074895391514E-2</v>
      </c>
      <c r="L94" s="5" t="s">
        <v>106</v>
      </c>
    </row>
    <row r="95" spans="1:12" x14ac:dyDescent="0.25">
      <c r="A95" s="5">
        <v>2575</v>
      </c>
      <c r="B95" s="4">
        <v>145094.5779</v>
      </c>
      <c r="C95" s="4">
        <v>397408.84039999999</v>
      </c>
      <c r="D95" s="5" t="s">
        <v>96</v>
      </c>
      <c r="E95" s="5"/>
      <c r="F95" s="5">
        <v>3575</v>
      </c>
      <c r="G95" s="4">
        <v>145094.55230000001</v>
      </c>
      <c r="H95" s="4">
        <v>397408.80550000002</v>
      </c>
      <c r="I95" s="5"/>
      <c r="J95" s="7">
        <f t="shared" si="5"/>
        <v>4.3282444449820261E-2</v>
      </c>
      <c r="L95" s="5" t="s">
        <v>106</v>
      </c>
    </row>
    <row r="96" spans="1:12" x14ac:dyDescent="0.25">
      <c r="A96" s="5">
        <v>2590</v>
      </c>
      <c r="B96" s="4">
        <v>145407.6097</v>
      </c>
      <c r="C96" s="4">
        <v>394888.40389999998</v>
      </c>
      <c r="D96" s="5" t="s">
        <v>95</v>
      </c>
      <c r="E96" s="5"/>
      <c r="F96" s="5">
        <v>3590</v>
      </c>
      <c r="G96" s="4">
        <v>145407.51790000001</v>
      </c>
      <c r="H96" s="4">
        <v>394888.35129999998</v>
      </c>
      <c r="I96" s="5"/>
      <c r="J96" s="7">
        <f t="shared" si="5"/>
        <v>0.10580170130269774</v>
      </c>
      <c r="L96" s="5" t="s">
        <v>106</v>
      </c>
    </row>
    <row r="97" spans="1:12" x14ac:dyDescent="0.25">
      <c r="A97" s="5">
        <v>2593</v>
      </c>
      <c r="B97" s="4">
        <v>146407.63029999999</v>
      </c>
      <c r="C97" s="4">
        <v>392086.11619999999</v>
      </c>
      <c r="D97" s="5" t="s">
        <v>92</v>
      </c>
      <c r="E97" s="5"/>
      <c r="F97" s="5">
        <v>3593</v>
      </c>
      <c r="G97" s="4">
        <v>146407.59950000001</v>
      </c>
      <c r="H97" s="4">
        <v>392086.16259999998</v>
      </c>
      <c r="I97" s="5"/>
      <c r="J97" s="7">
        <f t="shared" si="5"/>
        <v>5.5692010180456775E-2</v>
      </c>
      <c r="L97" s="5" t="s">
        <v>106</v>
      </c>
    </row>
    <row r="98" spans="1:12" x14ac:dyDescent="0.25">
      <c r="A98" s="5">
        <v>2597</v>
      </c>
      <c r="B98" s="4">
        <v>145532.89420000001</v>
      </c>
      <c r="C98" s="4">
        <v>392116.71279999998</v>
      </c>
      <c r="D98" s="5" t="s">
        <v>91</v>
      </c>
      <c r="E98" s="5"/>
      <c r="F98" s="5">
        <v>3597</v>
      </c>
      <c r="G98" s="4">
        <v>145532.89199999999</v>
      </c>
      <c r="H98" s="4">
        <v>392116.6753</v>
      </c>
      <c r="I98" s="5"/>
      <c r="J98" s="7">
        <f t="shared" si="5"/>
        <v>3.7564477879099757E-2</v>
      </c>
      <c r="L98" s="5" t="s">
        <v>106</v>
      </c>
    </row>
    <row r="99" spans="1:12" x14ac:dyDescent="0.25">
      <c r="A99" s="5">
        <v>2598</v>
      </c>
      <c r="B99" s="4">
        <v>145794.97409999999</v>
      </c>
      <c r="C99" s="4">
        <v>392115.6789</v>
      </c>
      <c r="D99" s="5" t="s">
        <v>90</v>
      </c>
      <c r="E99" s="5"/>
      <c r="F99" s="5">
        <v>3598</v>
      </c>
      <c r="G99" s="4">
        <v>145795.02239999999</v>
      </c>
      <c r="H99" s="4">
        <v>392115.6593</v>
      </c>
      <c r="I99" s="5"/>
      <c r="J99" s="7">
        <f t="shared" si="5"/>
        <v>5.2125329730324813E-2</v>
      </c>
      <c r="L99" s="5" t="s">
        <v>106</v>
      </c>
    </row>
    <row r="100" spans="1:12" x14ac:dyDescent="0.25">
      <c r="A100" s="5">
        <v>2599</v>
      </c>
      <c r="B100" s="4">
        <v>145824.7292</v>
      </c>
      <c r="C100" s="4">
        <v>392088.25589999999</v>
      </c>
      <c r="D100" s="5" t="s">
        <v>89</v>
      </c>
      <c r="E100" s="5"/>
      <c r="F100" s="5">
        <v>3599</v>
      </c>
      <c r="G100" s="4">
        <v>145824.71059999999</v>
      </c>
      <c r="H100" s="4">
        <v>392088.28200000001</v>
      </c>
      <c r="I100" s="5"/>
      <c r="J100" s="7">
        <f t="shared" si="5"/>
        <v>3.2049492995815103E-2</v>
      </c>
      <c r="L100" s="5" t="s">
        <v>106</v>
      </c>
    </row>
    <row r="101" spans="1:12" x14ac:dyDescent="0.25">
      <c r="A101" s="5">
        <v>2602</v>
      </c>
      <c r="B101" s="4">
        <v>145686.12890000001</v>
      </c>
      <c r="C101" s="4">
        <v>391272.27659999998</v>
      </c>
      <c r="D101" s="5" t="s">
        <v>88</v>
      </c>
      <c r="E101" s="5"/>
      <c r="F101" s="5">
        <v>3602</v>
      </c>
      <c r="G101" s="4">
        <v>145686.13080000001</v>
      </c>
      <c r="H101" s="4">
        <v>391272.24660000001</v>
      </c>
      <c r="I101" s="5"/>
      <c r="J101" s="7">
        <f t="shared" si="5"/>
        <v>3.0060106423548619E-2</v>
      </c>
      <c r="L101" s="5" t="s">
        <v>106</v>
      </c>
    </row>
    <row r="105" spans="1:12" x14ac:dyDescent="0.25">
      <c r="D105" s="6"/>
    </row>
    <row r="106" spans="1:12" x14ac:dyDescent="0.25">
      <c r="D106" s="6"/>
    </row>
    <row r="107" spans="1:12" x14ac:dyDescent="0.25">
      <c r="D107" s="6"/>
    </row>
  </sheetData>
  <sortState ref="A83:J101">
    <sortCondition ref="A8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Parks Phase 2 CO Local 07-05-19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Test, Travis W (DOT)</dc:creator>
  <cp:lastModifiedBy>Test, Travis W (DOT)</cp:lastModifiedBy>
  <dcterms:created xsi:type="dcterms:W3CDTF">2019-07-04T23:21:23Z</dcterms:created>
  <dcterms:modified xsi:type="dcterms:W3CDTF">2019-12-18T18:47:14Z</dcterms:modified>
</cp:coreProperties>
</file>