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R:\preconstruction\LarsG\PID\July 2017 - Final\Final Files\"/>
    </mc:Choice>
  </mc:AlternateContent>
  <bookViews>
    <workbookView xWindow="0" yWindow="0" windowWidth="28800" windowHeight="13635"/>
  </bookViews>
  <sheets>
    <sheet name="PJ INFO &amp; ENV DOC" sheetId="9" r:id="rId1"/>
    <sheet name="Additional Route ID Attachment" sheetId="12" r:id="rId2"/>
    <sheet name="ATP End Date Backup " sheetId="14" r:id="rId3"/>
    <sheet name="Drop Down Data List" sheetId="13" r:id="rId4"/>
  </sheets>
  <definedNames>
    <definedName name="billable_change">#REF!</definedName>
    <definedName name="CFDA">'Drop Down Data List'!$A$1:$B$6</definedName>
    <definedName name="CFDA_List">'Drop Down Data List'!$A$1:$A$6</definedName>
    <definedName name="CFDA_Values">'Drop Down Data List'!$A$1:$B$6</definedName>
    <definedName name="County_Code">'Drop Down Data List'!$C$1:$C$30</definedName>
    <definedName name="COUNTYID">'Drop Down Data List'!$C$1:$C$30</definedName>
    <definedName name="Federal_Aid_System">'Drop Down Data List'!$I$1:$I$4</definedName>
    <definedName name="Functional_Class">'Drop Down Data List'!#REF!</definedName>
    <definedName name="HEADINGS">#REF!</definedName>
    <definedName name="Improvement_Type">'Drop Down Data List'!$D$1:$D$51</definedName>
    <definedName name="IMPROVEMENTTYPE">'Drop Down Data List'!$G$1:$G$52</definedName>
    <definedName name="match_change">#REF!</definedName>
    <definedName name="NHS_ROUTE">'Drop Down Data List'!$F$1:$F$2</definedName>
    <definedName name="NHSSTATUS">'Drop Down Data List'!$F$1:$F$2</definedName>
    <definedName name="non_billable_change">#REF!</definedName>
    <definedName name="Ownership">'Drop Down Data List'!$J$1:$J$3</definedName>
    <definedName name="PDA_Page_1">#REF!</definedName>
    <definedName name="PDA_Page_2">#REF!</definedName>
    <definedName name="PDA_PAGES_1_2">#REF!,#REF!</definedName>
    <definedName name="PFD">#REF!</definedName>
    <definedName name="PHASE1_AR">#REF!</definedName>
    <definedName name="_xlnm.Print_Area" localSheetId="0">'PJ INFO &amp; ENV DOC'!$A$1:$J$108</definedName>
    <definedName name="PROGRAM_CODE">#REF!</definedName>
    <definedName name="Route_Designation">'Drop Down Data List'!$G$1:$G$3</definedName>
    <definedName name="SLA_REFERENCE">#REF!</definedName>
    <definedName name="Urban_Area">'Drop Down Data List'!$E$1:$E$13</definedName>
    <definedName name="URBANID">'Drop Down Data List'!$E$1:$E$13</definedName>
    <definedName name="urbanrural">'Drop Down Data List'!$G$1:$G$3</definedName>
  </definedNames>
  <calcPr calcId="152511"/>
</workbook>
</file>

<file path=xl/calcChain.xml><?xml version="1.0" encoding="utf-8"?>
<calcChain xmlns="http://schemas.openxmlformats.org/spreadsheetml/2006/main">
  <c r="C52" i="9" l="1"/>
  <c r="C2" i="14" l="1"/>
  <c r="G4" i="14"/>
  <c r="B4" i="14"/>
  <c r="F3" i="12"/>
  <c r="B3" i="12"/>
  <c r="C1" i="12"/>
  <c r="F53" i="9"/>
  <c r="E4" i="14" l="1"/>
  <c r="A4" i="14"/>
  <c r="B53" i="9" l="1"/>
</calcChain>
</file>

<file path=xl/comments1.xml><?xml version="1.0" encoding="utf-8"?>
<comments xmlns="http://schemas.openxmlformats.org/spreadsheetml/2006/main">
  <authors>
    <author>Balstad, Liz A (DOT)</author>
    <author>sadykema</author>
  </authors>
  <commentList>
    <comment ref="F8" authorId="0" shapeId="0">
      <text>
        <r>
          <rPr>
            <sz val="9"/>
            <color indexed="81"/>
            <rFont val="Tahoma"/>
            <family val="2"/>
          </rPr>
          <t xml:space="preserve">If AMATS PJ, Fill out both Regional/Specific Project Table and Statewide Table 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 xml:space="preserve">FHWA values for Alaska are Census Boundaries
</t>
        </r>
      </text>
    </comment>
    <comment ref="I10" authorId="1" shapeId="0">
      <text>
        <r>
          <rPr>
            <sz val="8"/>
            <color indexed="81"/>
            <rFont val="Tahoma"/>
            <family val="2"/>
          </rPr>
          <t>20.205 - FHWA
20.200 - Research</t>
        </r>
      </text>
    </comment>
    <comment ref="F18" authorId="0" shapeId="0">
      <text>
        <r>
          <rPr>
            <sz val="9"/>
            <color indexed="81"/>
            <rFont val="Tahoma"/>
            <family val="2"/>
          </rPr>
          <t>Census defined Urban ID. Route must lie completely within the RIP identified boundary</t>
        </r>
      </text>
    </comment>
    <comment ref="A25" authorId="0" shapeId="0">
      <text>
        <r>
          <rPr>
            <sz val="9"/>
            <color indexed="81"/>
            <rFont val="Tahoma"/>
            <family val="2"/>
          </rPr>
          <t>Use when there are more than 20 CDS routes or CDS and Milpoints are not/will not be identified</t>
        </r>
      </text>
    </comment>
  </commentList>
</comments>
</file>

<file path=xl/comments2.xml><?xml version="1.0" encoding="utf-8"?>
<comments xmlns="http://schemas.openxmlformats.org/spreadsheetml/2006/main">
  <authors>
    <author>Balstad, Liz A (DOT)</author>
  </authors>
  <commentList>
    <comment ref="A24" authorId="0" shapeId="0">
      <text>
        <r>
          <rPr>
            <sz val="9"/>
            <color indexed="81"/>
            <rFont val="Tahoma"/>
            <family val="2"/>
          </rPr>
          <t>Use when there are more than 20 CDS routes or CDS and Milpoints are not/will not be identified</t>
        </r>
      </text>
    </comment>
  </commentList>
</comments>
</file>

<file path=xl/sharedStrings.xml><?xml version="1.0" encoding="utf-8"?>
<sst xmlns="http://schemas.openxmlformats.org/spreadsheetml/2006/main" count="259" uniqueCount="240">
  <si>
    <t>PROJECT NAME:</t>
  </si>
  <si>
    <t>Date</t>
  </si>
  <si>
    <t>Local</t>
  </si>
  <si>
    <t>ATP LEVEL:</t>
  </si>
  <si>
    <t xml:space="preserve"> </t>
  </si>
  <si>
    <t>DOT&amp;PF Regional Environmental Manager</t>
  </si>
  <si>
    <t>Environmental Assessment (EA) or Environmental Impact Statement (EIS)</t>
  </si>
  <si>
    <t xml:space="preserve">3.  The project qualifies as a categorical exclusion per 23 CFR 771.117(c) or (d); and a CE </t>
  </si>
  <si>
    <t>Categorical Exclusion (CE)</t>
  </si>
  <si>
    <t xml:space="preserve">1.  The amount of information is insufficient at this time to determine the level of environmental document.  </t>
  </si>
  <si>
    <t>STATUS OF ENVIRONMENTAL PROCESSING</t>
  </si>
  <si>
    <t>Unknown Class of Action</t>
  </si>
  <si>
    <t xml:space="preserve">     The class-of-action determination is expected within:</t>
  </si>
  <si>
    <t>Non-assignable under Section 6004</t>
  </si>
  <si>
    <t xml:space="preserve">     __________ (mm/dd/yy), and:</t>
  </si>
  <si>
    <t>CFDA #</t>
  </si>
  <si>
    <t>Non-infrastructure</t>
  </si>
  <si>
    <t>Ownership:</t>
  </si>
  <si>
    <t xml:space="preserve">     Infrastructure   </t>
  </si>
  <si>
    <t xml:space="preserve">       Assignable under Section 6004</t>
  </si>
  <si>
    <t xml:space="preserve">State </t>
  </si>
  <si>
    <t>Federal Project #</t>
  </si>
  <si>
    <t>Federal Route #</t>
  </si>
  <si>
    <t>FHWA</t>
  </si>
  <si>
    <t>FTA</t>
  </si>
  <si>
    <t>SAFETY RELATED</t>
  </si>
  <si>
    <t>0 - 3 months</t>
  </si>
  <si>
    <t xml:space="preserve">      3 - 6 months</t>
  </si>
  <si>
    <t xml:space="preserve">      more than 6 months</t>
  </si>
  <si>
    <t xml:space="preserve">     which of the following agreements was used:      </t>
  </si>
  <si>
    <t xml:space="preserve">     on __________ (mm/dd/yy). If the environmental document was approved as a Programmatic CE,</t>
  </si>
  <si>
    <r>
      <t xml:space="preserve">2.  The project qualifies as a categorical exclusion per 23 CFR 771.117(c) and an Expedited CE Documentation  </t>
    </r>
    <r>
      <rPr>
        <sz val="10"/>
        <color indexed="10"/>
        <rFont val="Arial"/>
        <family val="2"/>
      </rPr>
      <t xml:space="preserve"> </t>
    </r>
  </si>
  <si>
    <t xml:space="preserve">  Anticipated Class of Action</t>
  </si>
  <si>
    <t xml:space="preserve">  Approved Document</t>
  </si>
  <si>
    <t xml:space="preserve">  Re-evaluation </t>
  </si>
  <si>
    <t xml:space="preserve">           per 23 CFR 771.129(c).</t>
  </si>
  <si>
    <t xml:space="preserve">           An Expedited Re-evaluation Approval Form was approved on    ______________    (mm/dd/yy) </t>
  </si>
  <si>
    <t xml:space="preserve">           An Environmental Re-evaluation Form was approved on   ______________   (mm/dd/yy) </t>
  </si>
  <si>
    <r>
      <t xml:space="preserve">        </t>
    </r>
    <r>
      <rPr>
        <sz val="10"/>
        <rFont val="Arial"/>
        <family val="2"/>
      </rPr>
      <t xml:space="preserve">   per 23 CFR 771.129.</t>
    </r>
  </si>
  <si>
    <t xml:space="preserve">     Form is required.   </t>
  </si>
  <si>
    <r>
      <t xml:space="preserve">4.  The project qualifies as either an environmental assessment (EA)  </t>
    </r>
    <r>
      <rPr>
        <sz val="9"/>
        <rFont val="Webdings"/>
        <family val="1"/>
        <charset val="2"/>
      </rPr>
      <t>c</t>
    </r>
    <r>
      <rPr>
        <sz val="10"/>
        <rFont val="Arial"/>
        <family val="2"/>
      </rPr>
      <t xml:space="preserve">  per 23 CFR 771.119, or  </t>
    </r>
  </si>
  <si>
    <r>
      <t xml:space="preserve">6.  The project's environmental document (CE   </t>
    </r>
    <r>
      <rPr>
        <sz val="10"/>
        <rFont val="Webdings"/>
        <family val="1"/>
        <charset val="2"/>
      </rPr>
      <t>c</t>
    </r>
    <r>
      <rPr>
        <sz val="10"/>
        <rFont val="Arial"/>
        <family val="2"/>
      </rPr>
      <t xml:space="preserve">  , FONSI  </t>
    </r>
    <r>
      <rPr>
        <sz val="10"/>
        <rFont val="Webdings"/>
        <family val="1"/>
        <charset val="2"/>
      </rPr>
      <t>c</t>
    </r>
    <r>
      <rPr>
        <sz val="10"/>
        <rFont val="Arial"/>
        <family val="2"/>
      </rPr>
      <t xml:space="preserve">  , or ROD  </t>
    </r>
    <r>
      <rPr>
        <sz val="10"/>
        <rFont val="Webdings"/>
        <family val="1"/>
        <charset val="2"/>
      </rPr>
      <t>c</t>
    </r>
    <r>
      <rPr>
        <sz val="10"/>
        <rFont val="Arial"/>
        <family val="2"/>
      </rPr>
      <t xml:space="preserve">   ) was approved on </t>
    </r>
  </si>
  <si>
    <r>
      <t xml:space="preserve">5.  The project's environmental document was approved as a CE  </t>
    </r>
    <r>
      <rPr>
        <sz val="10"/>
        <rFont val="Webdings"/>
        <family val="1"/>
        <charset val="2"/>
      </rPr>
      <t>c</t>
    </r>
    <r>
      <rPr>
        <sz val="10"/>
        <rFont val="Arial"/>
        <family val="2"/>
      </rPr>
      <t xml:space="preserve">  , FONSI  </t>
    </r>
    <r>
      <rPr>
        <sz val="10"/>
        <rFont val="Webdings"/>
        <family val="1"/>
        <charset val="2"/>
      </rPr>
      <t>c</t>
    </r>
    <r>
      <rPr>
        <sz val="10"/>
        <rFont val="Arial"/>
        <family val="2"/>
      </rPr>
      <t xml:space="preserve">  , or ROD  </t>
    </r>
    <r>
      <rPr>
        <sz val="10"/>
        <rFont val="Webdings"/>
        <family val="1"/>
        <charset val="2"/>
      </rPr>
      <t>c</t>
    </r>
  </si>
  <si>
    <t>REASON FOR PID:</t>
  </si>
  <si>
    <t>ICAP Rate:</t>
  </si>
  <si>
    <t>ATP END DATE:</t>
  </si>
  <si>
    <t xml:space="preserve">  (mm/dd/yyyy)</t>
  </si>
  <si>
    <t>Yes</t>
  </si>
  <si>
    <t>No</t>
  </si>
  <si>
    <t>Functional System</t>
  </si>
  <si>
    <t>Begin</t>
  </si>
  <si>
    <t>End</t>
  </si>
  <si>
    <t xml:space="preserve"> Urban</t>
  </si>
  <si>
    <t>NHS</t>
  </si>
  <si>
    <t>IMPROVE TYPE:</t>
  </si>
  <si>
    <t xml:space="preserve">IRIS #: </t>
  </si>
  <si>
    <t>Interstate</t>
  </si>
  <si>
    <t>NHS Y/N</t>
  </si>
  <si>
    <t>County ID</t>
  </si>
  <si>
    <t>URBAN ID</t>
  </si>
  <si>
    <t>System Code</t>
  </si>
  <si>
    <t>Gen Ownership</t>
  </si>
  <si>
    <t>IRIS #</t>
  </si>
  <si>
    <t>2305 Anchorage</t>
  </si>
  <si>
    <t>99997 Statewide Planning</t>
  </si>
  <si>
    <t>99998 Chugiak</t>
  </si>
  <si>
    <t>99998 Eagle River</t>
  </si>
  <si>
    <t>99998 Juneau</t>
  </si>
  <si>
    <t>99998 Kodiak</t>
  </si>
  <si>
    <t>99998 Matanuska</t>
  </si>
  <si>
    <t>99998 Soldotna</t>
  </si>
  <si>
    <t>99998 Sitka</t>
  </si>
  <si>
    <t>99998 Ketchikan</t>
  </si>
  <si>
    <t>99998 Wasilla</t>
  </si>
  <si>
    <t xml:space="preserve"> New ATP          </t>
  </si>
  <si>
    <t>Final PS&amp;E</t>
  </si>
  <si>
    <t>ROW</t>
  </si>
  <si>
    <t>Recon</t>
  </si>
  <si>
    <t>Env Doc</t>
  </si>
  <si>
    <t xml:space="preserve">Other  </t>
  </si>
  <si>
    <t>URBAN / RURAL</t>
  </si>
  <si>
    <t>NHS non -Interstate</t>
  </si>
  <si>
    <t>Other Fed Road</t>
  </si>
  <si>
    <t>Not Any Federal Road</t>
  </si>
  <si>
    <t>State</t>
  </si>
  <si>
    <t>Other</t>
  </si>
  <si>
    <t xml:space="preserve">Scope and/or Termini Change </t>
  </si>
  <si>
    <t>Construction</t>
  </si>
  <si>
    <t>105 - HOONAH - ANGOON</t>
  </si>
  <si>
    <t>195 - PETERSBURG</t>
  </si>
  <si>
    <t>198 - PRINCE OF WALES - HYDER</t>
  </si>
  <si>
    <t>230 - SKAGWAY</t>
  </si>
  <si>
    <t>28549 Fairbanks</t>
  </si>
  <si>
    <t>Utility</t>
  </si>
  <si>
    <t>Urban</t>
  </si>
  <si>
    <t>Rural</t>
  </si>
  <si>
    <t xml:space="preserve">Other (specify) </t>
  </si>
  <si>
    <t xml:space="preserve"> DOT&amp;PF Engineering Project Manager</t>
  </si>
  <si>
    <t>If project designed under a separate number, note number here:</t>
  </si>
  <si>
    <t>999 - STATEWIDE</t>
  </si>
  <si>
    <t xml:space="preserve"> COUNTY ID #:</t>
  </si>
  <si>
    <t>Regional / Specific Project Table</t>
  </si>
  <si>
    <t>Other/Misc.</t>
  </si>
  <si>
    <t>Statewide / Exemption Project</t>
  </si>
  <si>
    <t>STATE</t>
  </si>
  <si>
    <t>FUNDING SOURCE:</t>
  </si>
  <si>
    <t>99999 Rural</t>
  </si>
  <si>
    <t>NBI # or New</t>
  </si>
  <si>
    <t xml:space="preserve"> NBI #</t>
  </si>
  <si>
    <t>Begin Milepoint</t>
  </si>
  <si>
    <t>End Milepoint</t>
  </si>
  <si>
    <t xml:space="preserve"> Urban ID</t>
  </si>
  <si>
    <t>NHS Y or N</t>
  </si>
  <si>
    <t>Highway Training &amp; Education</t>
  </si>
  <si>
    <t>Recreational Trails Program</t>
  </si>
  <si>
    <t>Transportation Infrastructure Finance &amp; Innovation Act (TIFIA) Program</t>
  </si>
  <si>
    <t>270 - KUSILVAK</t>
  </si>
  <si>
    <t>013 - ALEUTIANS EAST</t>
  </si>
  <si>
    <t>016 - ALEUTIANS WEST</t>
  </si>
  <si>
    <t>020 - ANCHORAGE</t>
  </si>
  <si>
    <t>050 - BETHEL</t>
  </si>
  <si>
    <t>060 - BRISTOL BAY</t>
  </si>
  <si>
    <t>068 - DENALI BOROUGH</t>
  </si>
  <si>
    <t>070 - DILLINGHAM</t>
  </si>
  <si>
    <t>090 - FAIRBANKS NORTH STAR</t>
  </si>
  <si>
    <t>100 - HAINES</t>
  </si>
  <si>
    <t>110 - JUNEAU</t>
  </si>
  <si>
    <t>122 - KENAI PENINSULA</t>
  </si>
  <si>
    <t>130 - KETCHIKAN GATEWAY</t>
  </si>
  <si>
    <t>150 KODIAK ISLAND</t>
  </si>
  <si>
    <t>164 - LAKE AND PENINSULA</t>
  </si>
  <si>
    <t>170 - MATANUSKA-SUSITNA</t>
  </si>
  <si>
    <t>180 - NOME</t>
  </si>
  <si>
    <t>185 - NORTH SLOPE</t>
  </si>
  <si>
    <t>188 - NORTHWEST ARCTIC</t>
  </si>
  <si>
    <t>220 - SITKA</t>
  </si>
  <si>
    <t>240 - SOUTHEAST FAIRBANKS</t>
  </si>
  <si>
    <t>261 - VALDEZ-CORDOVA</t>
  </si>
  <si>
    <t>275 - WRANGELL</t>
  </si>
  <si>
    <t>282 - YAKUTAT</t>
  </si>
  <si>
    <t>290 - YUKON-KOYUKUK</t>
  </si>
  <si>
    <t>01 – New Construction Roadway</t>
  </si>
  <si>
    <t>29 – Acquisition of Scenic Easements and Scenic or Historic Sites</t>
  </si>
  <si>
    <t>03 – 4R Reconstruction added capacity</t>
  </si>
  <si>
    <t>30 – Scenic or Historic Highway Programs</t>
  </si>
  <si>
    <t>31 – Landscape and Other Scenic Beautification</t>
  </si>
  <si>
    <t>05 – 4R Resurfacing</t>
  </si>
  <si>
    <t>32 – Historic Preservation</t>
  </si>
  <si>
    <t>06 – 4R Restoration and Rehabilitation</t>
  </si>
  <si>
    <t>33 – Rehabilitation and Operation of Historic Transportation Buildings, Structures, or Facilities</t>
  </si>
  <si>
    <t>07 – 4R Relocation</t>
  </si>
  <si>
    <t>36 – Archaeological Planning and Research</t>
  </si>
  <si>
    <t>08 – Bridge, New Construction</t>
  </si>
  <si>
    <t>37 – Mitigation of Water Pollution due to Highway Runoff</t>
  </si>
  <si>
    <t>38 – Safety and Education for Pedestrians/Bicyclists</t>
  </si>
  <si>
    <t>10 – Bridge Replacement - added capacity</t>
  </si>
  <si>
    <t>39 – Establishment of Transportation Museums</t>
  </si>
  <si>
    <t>11 – Bridge Replacement - no added capacity</t>
  </si>
  <si>
    <t>40 – Special Bridge</t>
  </si>
  <si>
    <t>41 – Youth Conservation Service</t>
  </si>
  <si>
    <t>42 – Training</t>
  </si>
  <si>
    <t>15 – Preliminary Engineering</t>
  </si>
  <si>
    <t>43 – Utilities</t>
  </si>
  <si>
    <t>16 – Right of Way</t>
  </si>
  <si>
    <t>44 – Other</t>
  </si>
  <si>
    <t>17 – Construction Engineering</t>
  </si>
  <si>
    <t>45 – Debt Service</t>
  </si>
  <si>
    <t>18 – Planning</t>
  </si>
  <si>
    <t>47 – Bridge Preventive Maintenance</t>
  </si>
  <si>
    <t>19 – Research</t>
  </si>
  <si>
    <t>48 – Bridge Protection</t>
  </si>
  <si>
    <t>20 – Environmental Only</t>
  </si>
  <si>
    <t>49 – Bridge Inspection and Related Training</t>
  </si>
  <si>
    <t>50 – New Tunnel</t>
  </si>
  <si>
    <t>22 – Rail/Highway Crossing</t>
  </si>
  <si>
    <t>51 – Tunnel Replacement</t>
  </si>
  <si>
    <t>23 – Transit</t>
  </si>
  <si>
    <t>24 – Traffic Management/Engineering - HOV</t>
  </si>
  <si>
    <t>25 – Vehicle Weight Enforcement Program</t>
  </si>
  <si>
    <t>54 – Tunnel Protection</t>
  </si>
  <si>
    <t>26 – Ferry Boats</t>
  </si>
  <si>
    <t>28 – Facilities for Pedestrians and Bicycles</t>
  </si>
  <si>
    <t>56 – Other Asset Inspection</t>
  </si>
  <si>
    <t>13 – Bridge Rehabilitation - added capacity</t>
  </si>
  <si>
    <t>14 – Bridge Rehabilitation - no added capacity</t>
  </si>
  <si>
    <t>04 – 4R Reconstruction no added capacity</t>
  </si>
  <si>
    <t>52 – Tunnel Rehabilitation</t>
  </si>
  <si>
    <t>53 – Tunnel Preservation</t>
  </si>
  <si>
    <t>55 – Tunnel Inspection and Related Training</t>
  </si>
  <si>
    <t>59 – Bridge Resurfacing</t>
  </si>
  <si>
    <t>21 – Safety Infrastructure</t>
  </si>
  <si>
    <t>57 – Safety Non-infrastructure</t>
  </si>
  <si>
    <t>Statewide</t>
  </si>
  <si>
    <t>P - AMHS Vessels &amp; Terminals</t>
  </si>
  <si>
    <t>L - Local</t>
  </si>
  <si>
    <t>R - Minor Collector</t>
  </si>
  <si>
    <t>F - Freeways&amp; Expressways</t>
  </si>
  <si>
    <t>M - Minor Arterials</t>
  </si>
  <si>
    <t>C - Major Collector</t>
  </si>
  <si>
    <t>HP&amp;R Planning</t>
  </si>
  <si>
    <t>FINAL DELIVERABLE DATE:</t>
  </si>
  <si>
    <t>ATP END DATE*:</t>
  </si>
  <si>
    <t>* If an ATP End Date extensoin is being requested, provide an explanation below:</t>
  </si>
  <si>
    <t xml:space="preserve">                  Chief Engineers Directive of 12/8/15 approval #1 (6004 assigned)</t>
  </si>
  <si>
    <t xml:space="preserve">                  Chief Engineers Directive of 12/8/15 approval #2 (6004 assigned)</t>
  </si>
  <si>
    <t xml:space="preserve">PROJECT NAME: </t>
  </si>
  <si>
    <t xml:space="preserve">Federal Project #: </t>
  </si>
  <si>
    <t>TIP Need ID #:</t>
  </si>
  <si>
    <t>STIP Need ID #:</t>
  </si>
  <si>
    <t>ROUTE</t>
  </si>
  <si>
    <t>Route ID #</t>
  </si>
  <si>
    <r>
      <t xml:space="preserve">     Documentation Form </t>
    </r>
    <r>
      <rPr>
        <b/>
        <u/>
        <sz val="10"/>
        <rFont val="Arial"/>
        <family val="2"/>
      </rPr>
      <t>is</t>
    </r>
    <r>
      <rPr>
        <sz val="10"/>
        <rFont val="Arial"/>
        <family val="2"/>
      </rPr>
      <t xml:space="preserve"> required.  </t>
    </r>
  </si>
  <si>
    <r>
      <t xml:space="preserve">     as an environmental impact statement (EIS)  </t>
    </r>
    <r>
      <rPr>
        <sz val="10"/>
        <rFont val="Webdings"/>
        <family val="1"/>
        <charset val="2"/>
      </rPr>
      <t>c</t>
    </r>
    <r>
      <rPr>
        <sz val="10"/>
        <rFont val="Arial"/>
        <family val="2"/>
      </rPr>
      <t xml:space="preserve">  per 23 CFR 771.123.  </t>
    </r>
  </si>
  <si>
    <t>Planning</t>
  </si>
  <si>
    <t>Reconnaissance</t>
  </si>
  <si>
    <t>Utilities</t>
  </si>
  <si>
    <t>Fuel Tax Evasion - Intergovernmental Enforcement Effort</t>
  </si>
  <si>
    <t>N - No Functional Class</t>
  </si>
  <si>
    <t>Highway Research &amp; Development Program</t>
  </si>
  <si>
    <t>Highway Planning &amp; Construction</t>
  </si>
  <si>
    <t>P - Principal Arterials Non-Interstate</t>
  </si>
  <si>
    <t>AMATS</t>
  </si>
  <si>
    <t>FMATS</t>
  </si>
  <si>
    <t>Emergency PJ</t>
  </si>
  <si>
    <t xml:space="preserve">ID # </t>
  </si>
  <si>
    <t xml:space="preserve">Regional / Specific Project Table </t>
  </si>
  <si>
    <t xml:space="preserve">NBI # </t>
  </si>
  <si>
    <t xml:space="preserve">Milepoint </t>
  </si>
  <si>
    <t>Milepoint</t>
  </si>
  <si>
    <t>ID</t>
  </si>
  <si>
    <t>Y or N</t>
  </si>
  <si>
    <t xml:space="preserve">  If safety related provide infrastructure and ownership information  below</t>
  </si>
  <si>
    <t xml:space="preserve">                  PCE of 5/23/17 between DOT&amp;PF and FHWA for non-assigned CEs</t>
  </si>
  <si>
    <t xml:space="preserve">           Date</t>
  </si>
  <si>
    <t>Scope and/or Termini Clarification*</t>
  </si>
  <si>
    <t>Estab. ATP End Date*</t>
  </si>
  <si>
    <t xml:space="preserve"> Change ATP End Date*</t>
  </si>
  <si>
    <t xml:space="preserve">  HSIP Nom. #</t>
  </si>
  <si>
    <t xml:space="preserve">      Change Funding w/in Exist. ATP*</t>
  </si>
  <si>
    <t xml:space="preserve">      * Note: Pg. 2 of PID not req'd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</si>
</sst>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00"/>
    <numFmt numFmtId="166" formatCode="mm/dd/yyyy"/>
    <numFmt numFmtId="167" formatCode="0000\(000\)"/>
  </numFmts>
  <fonts count="37">
    <font>
      <sz val="10"/>
      <name val="Geneva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 Black"/>
      <family val="2"/>
    </font>
    <font>
      <b/>
      <i/>
      <sz val="10"/>
      <name val="Arial Black"/>
      <family val="2"/>
    </font>
    <font>
      <b/>
      <sz val="10"/>
      <name val="Arial Black"/>
      <family val="2"/>
    </font>
    <font>
      <b/>
      <sz val="10"/>
      <name val="Geneva"/>
    </font>
    <font>
      <sz val="10"/>
      <name val="Geneva"/>
    </font>
    <font>
      <sz val="10"/>
      <color indexed="10"/>
      <name val="Arial"/>
      <family val="2"/>
    </font>
    <font>
      <b/>
      <u/>
      <sz val="11"/>
      <name val="Arial"/>
      <family val="2"/>
    </font>
    <font>
      <sz val="18"/>
      <name val="Calibri"/>
      <family val="2"/>
    </font>
    <font>
      <sz val="10"/>
      <name val="Webdings"/>
      <family val="1"/>
      <charset val="2"/>
    </font>
    <font>
      <sz val="9"/>
      <name val="Webdings"/>
      <family val="1"/>
      <charset val="2"/>
    </font>
    <font>
      <sz val="8"/>
      <name val="Arial"/>
      <family val="2"/>
    </font>
    <font>
      <b/>
      <i/>
      <sz val="9.5"/>
      <name val="Arial"/>
      <family val="2"/>
    </font>
    <font>
      <sz val="10"/>
      <name val="Geneva"/>
      <family val="2"/>
    </font>
    <font>
      <b/>
      <sz val="8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 Unicode MS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i/>
      <strike/>
      <sz val="10"/>
      <color rgb="FFFF0000"/>
      <name val="Arial"/>
      <family val="2"/>
    </font>
    <font>
      <sz val="8"/>
      <color theme="0"/>
      <name val="Arial"/>
      <family val="2"/>
    </font>
    <font>
      <u/>
      <sz val="10"/>
      <name val="Geneva"/>
    </font>
    <font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22" fillId="0" borderId="0"/>
  </cellStyleXfs>
  <cellXfs count="216">
    <xf numFmtId="0" fontId="0" fillId="0" borderId="0" xfId="0"/>
    <xf numFmtId="0" fontId="1" fillId="0" borderId="0" xfId="3"/>
    <xf numFmtId="0" fontId="1" fillId="0" borderId="0" xfId="3" applyBorder="1"/>
    <xf numFmtId="0" fontId="4" fillId="0" borderId="0" xfId="3" applyFont="1" applyBorder="1"/>
    <xf numFmtId="0" fontId="1" fillId="0" borderId="0" xfId="3" applyFill="1" applyBorder="1"/>
    <xf numFmtId="0" fontId="1" fillId="0" borderId="0" xfId="3" applyFont="1" applyBorder="1"/>
    <xf numFmtId="0" fontId="1" fillId="0" borderId="0" xfId="3" applyFont="1" applyFill="1" applyBorder="1"/>
    <xf numFmtId="0" fontId="6" fillId="0" borderId="0" xfId="3" applyFont="1" applyFill="1" applyBorder="1"/>
    <xf numFmtId="0" fontId="1" fillId="0" borderId="1" xfId="3" applyBorder="1"/>
    <xf numFmtId="0" fontId="1" fillId="0" borderId="0" xfId="3" applyFill="1" applyBorder="1" applyAlignment="1">
      <alignment horizontal="right"/>
    </xf>
    <xf numFmtId="0" fontId="4" fillId="0" borderId="0" xfId="3" applyFont="1" applyFill="1" applyBorder="1" applyAlignment="1"/>
    <xf numFmtId="0" fontId="8" fillId="0" borderId="0" xfId="3" applyFont="1" applyFill="1" applyBorder="1"/>
    <xf numFmtId="0" fontId="7" fillId="0" borderId="0" xfId="3" applyFont="1" applyFill="1" applyBorder="1" applyAlignment="1"/>
    <xf numFmtId="0" fontId="1" fillId="0" borderId="0" xfId="3" applyFill="1" applyBorder="1" applyAlignment="1" applyProtection="1">
      <alignment horizontal="center"/>
      <protection locked="0"/>
    </xf>
    <xf numFmtId="0" fontId="1" fillId="0" borderId="0" xfId="3" applyFill="1" applyBorder="1" applyAlignment="1"/>
    <xf numFmtId="0" fontId="4" fillId="0" borderId="0" xfId="3" applyFont="1" applyFill="1" applyBorder="1"/>
    <xf numFmtId="0" fontId="2" fillId="0" borderId="0" xfId="3" applyFont="1" applyFill="1" applyBorder="1" applyAlignment="1">
      <alignment horizontal="left"/>
    </xf>
    <xf numFmtId="0" fontId="1" fillId="2" borderId="0" xfId="3" applyFill="1" applyBorder="1"/>
    <xf numFmtId="0" fontId="10" fillId="2" borderId="0" xfId="3" applyFont="1" applyFill="1" applyBorder="1"/>
    <xf numFmtId="0" fontId="11" fillId="2" borderId="0" xfId="3" applyFont="1" applyFill="1" applyBorder="1" applyAlignment="1">
      <alignment horizontal="left"/>
    </xf>
    <xf numFmtId="0" fontId="10" fillId="2" borderId="0" xfId="3" applyFont="1" applyFill="1"/>
    <xf numFmtId="0" fontId="1" fillId="0" borderId="0" xfId="3" applyFill="1"/>
    <xf numFmtId="0" fontId="1" fillId="0" borderId="0" xfId="3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center"/>
    </xf>
    <xf numFmtId="49" fontId="4" fillId="0" borderId="0" xfId="3" applyNumberFormat="1" applyFont="1" applyFill="1" applyBorder="1"/>
    <xf numFmtId="0" fontId="1" fillId="0" borderId="0" xfId="3" applyFill="1" applyBorder="1" applyAlignment="1">
      <alignment horizontal="left"/>
    </xf>
    <xf numFmtId="0" fontId="4" fillId="0" borderId="0" xfId="3" applyFont="1" applyFill="1"/>
    <xf numFmtId="0" fontId="1" fillId="0" borderId="1" xfId="3" applyFill="1" applyBorder="1"/>
    <xf numFmtId="0" fontId="4" fillId="0" borderId="0" xfId="3" applyFont="1" applyFill="1" applyBorder="1" applyAlignment="1">
      <alignment horizontal="right"/>
    </xf>
    <xf numFmtId="0" fontId="3" fillId="0" borderId="0" xfId="3" applyFont="1" applyFill="1" applyBorder="1"/>
    <xf numFmtId="0" fontId="7" fillId="0" borderId="0" xfId="3" applyFont="1" applyFill="1" applyBorder="1" applyAlignment="1">
      <alignment horizontal="center"/>
    </xf>
    <xf numFmtId="0" fontId="4" fillId="0" borderId="0" xfId="3" applyFont="1" applyFill="1" applyAlignment="1">
      <alignment horizontal="left"/>
    </xf>
    <xf numFmtId="0" fontId="6" fillId="0" borderId="0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2" fillId="0" borderId="2" xfId="3" applyFont="1" applyFill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4" fillId="0" borderId="2" xfId="3" applyFont="1" applyFill="1" applyBorder="1" applyAlignment="1"/>
    <xf numFmtId="0" fontId="1" fillId="0" borderId="4" xfId="3" applyFill="1" applyBorder="1"/>
    <xf numFmtId="0" fontId="8" fillId="0" borderId="3" xfId="3" applyFont="1" applyFill="1" applyBorder="1"/>
    <xf numFmtId="0" fontId="1" fillId="0" borderId="4" xfId="3" applyFont="1" applyFill="1" applyBorder="1"/>
    <xf numFmtId="0" fontId="6" fillId="0" borderId="0" xfId="3" applyFont="1" applyFill="1" applyBorder="1" applyAlignment="1">
      <alignment horizontal="right"/>
    </xf>
    <xf numFmtId="0" fontId="2" fillId="0" borderId="0" xfId="3" applyFont="1" applyFill="1" applyBorder="1" applyAlignment="1">
      <alignment horizontal="center"/>
    </xf>
    <xf numFmtId="0" fontId="1" fillId="3" borderId="5" xfId="3" applyFill="1" applyBorder="1"/>
    <xf numFmtId="0" fontId="4" fillId="0" borderId="0" xfId="3" applyFont="1" applyFill="1" applyAlignment="1">
      <alignment horizontal="right"/>
    </xf>
    <xf numFmtId="0" fontId="6" fillId="0" borderId="0" xfId="3" applyFont="1" applyFill="1" applyAlignment="1">
      <alignment horizontal="right"/>
    </xf>
    <xf numFmtId="0" fontId="0" fillId="0" borderId="0" xfId="0" applyFill="1" applyAlignment="1"/>
    <xf numFmtId="0" fontId="29" fillId="0" borderId="0" xfId="3" applyFont="1" applyFill="1" applyBorder="1"/>
    <xf numFmtId="0" fontId="30" fillId="0" borderId="0" xfId="3" applyFont="1" applyFill="1" applyBorder="1"/>
    <xf numFmtId="0" fontId="31" fillId="0" borderId="0" xfId="3" applyFont="1" applyBorder="1"/>
    <xf numFmtId="0" fontId="1" fillId="0" borderId="0" xfId="0" applyFont="1"/>
    <xf numFmtId="0" fontId="1" fillId="0" borderId="0" xfId="3" applyBorder="1" applyAlignment="1">
      <alignment horizontal="center"/>
    </xf>
    <xf numFmtId="0" fontId="17" fillId="0" borderId="0" xfId="3" applyFont="1" applyFill="1" applyBorder="1"/>
    <xf numFmtId="0" fontId="1" fillId="0" borderId="0" xfId="3" applyFont="1" applyFill="1" applyBorder="1" applyAlignment="1">
      <alignment vertical="center"/>
    </xf>
    <xf numFmtId="0" fontId="1" fillId="0" borderId="0" xfId="3" applyFill="1" applyBorder="1" applyAlignment="1">
      <alignment vertical="center"/>
    </xf>
    <xf numFmtId="0" fontId="2" fillId="0" borderId="0" xfId="3" applyFont="1" applyFill="1" applyBorder="1" applyAlignment="1">
      <alignment horizontal="left" vertical="center"/>
    </xf>
    <xf numFmtId="49" fontId="21" fillId="0" borderId="0" xfId="3" applyNumberFormat="1" applyFont="1" applyFill="1" applyBorder="1"/>
    <xf numFmtId="0" fontId="20" fillId="0" borderId="0" xfId="3" applyFont="1" applyFill="1" applyBorder="1"/>
    <xf numFmtId="0" fontId="1" fillId="0" borderId="0" xfId="0" applyFont="1" applyFill="1" applyBorder="1"/>
    <xf numFmtId="0" fontId="23" fillId="0" borderId="0" xfId="3" applyFont="1" applyFill="1" applyBorder="1" applyAlignment="1">
      <alignment horizontal="center" wrapText="1"/>
    </xf>
    <xf numFmtId="0" fontId="1" fillId="0" borderId="1" xfId="3" applyFont="1" applyFill="1" applyBorder="1" applyAlignment="1">
      <alignment horizontal="right"/>
    </xf>
    <xf numFmtId="0" fontId="23" fillId="0" borderId="0" xfId="3" applyFont="1" applyFill="1" applyBorder="1" applyAlignment="1">
      <alignment horizontal="center"/>
    </xf>
    <xf numFmtId="0" fontId="1" fillId="0" borderId="0" xfId="3" applyFont="1" applyFill="1" applyBorder="1" applyAlignment="1">
      <alignment horizontal="left"/>
    </xf>
    <xf numFmtId="0" fontId="1" fillId="0" borderId="0" xfId="3" applyFont="1" applyFill="1" applyAlignment="1">
      <alignment horizontal="right"/>
    </xf>
    <xf numFmtId="0" fontId="24" fillId="0" borderId="0" xfId="3" applyFont="1" applyFill="1" applyBorder="1" applyAlignment="1"/>
    <xf numFmtId="0" fontId="32" fillId="0" borderId="0" xfId="3" applyFont="1" applyFill="1" applyBorder="1"/>
    <xf numFmtId="0" fontId="1" fillId="0" borderId="6" xfId="3" applyFill="1" applyBorder="1"/>
    <xf numFmtId="0" fontId="1" fillId="0" borderId="1" xfId="3" applyFill="1" applyBorder="1" applyAlignment="1">
      <alignment horizontal="center"/>
    </xf>
    <xf numFmtId="0" fontId="1" fillId="0" borderId="8" xfId="3" applyFill="1" applyBorder="1"/>
    <xf numFmtId="0" fontId="1" fillId="0" borderId="5" xfId="3" applyFill="1" applyBorder="1"/>
    <xf numFmtId="0" fontId="14" fillId="0" borderId="4" xfId="0" applyFont="1" applyFill="1" applyBorder="1" applyAlignment="1">
      <alignment horizontal="left"/>
    </xf>
    <xf numFmtId="0" fontId="12" fillId="0" borderId="0" xfId="3" applyFont="1" applyFill="1" applyBorder="1" applyAlignment="1">
      <alignment horizontal="left"/>
    </xf>
    <xf numFmtId="0" fontId="1" fillId="0" borderId="0" xfId="3" applyFont="1" applyFill="1"/>
    <xf numFmtId="0" fontId="1" fillId="0" borderId="0" xfId="3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3" applyFont="1"/>
    <xf numFmtId="0" fontId="6" fillId="0" borderId="0" xfId="0" applyFont="1" applyFill="1" applyAlignment="1">
      <alignment horizontal="left" vertical="center"/>
    </xf>
    <xf numFmtId="0" fontId="4" fillId="0" borderId="0" xfId="3" applyFont="1" applyFill="1" applyAlignment="1">
      <alignment vertical="center"/>
    </xf>
    <xf numFmtId="0" fontId="1" fillId="0" borderId="0" xfId="3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3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6" fillId="0" borderId="0" xfId="3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3" applyFont="1" applyAlignment="1">
      <alignment vertical="center"/>
    </xf>
    <xf numFmtId="49" fontId="1" fillId="0" borderId="0" xfId="3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" fillId="0" borderId="0" xfId="3" applyFont="1" applyFill="1" applyBorder="1" applyAlignment="1">
      <alignment horizontal="left" vertical="center"/>
    </xf>
    <xf numFmtId="0" fontId="1" fillId="0" borderId="0" xfId="3" applyFont="1" applyFill="1" applyBorder="1" applyAlignment="1">
      <alignment vertical="center" wrapText="1"/>
    </xf>
    <xf numFmtId="0" fontId="11" fillId="0" borderId="0" xfId="3" applyFont="1" applyFill="1" applyBorder="1" applyAlignment="1">
      <alignment horizontal="left"/>
    </xf>
    <xf numFmtId="0" fontId="1" fillId="0" borderId="1" xfId="3" applyFont="1" applyFill="1" applyBorder="1"/>
    <xf numFmtId="0" fontId="4" fillId="0" borderId="0" xfId="3" applyFont="1" applyFill="1" applyBorder="1" applyAlignment="1">
      <alignment vertical="center"/>
    </xf>
    <xf numFmtId="0" fontId="1" fillId="0" borderId="0" xfId="3" applyFont="1" applyFill="1" applyBorder="1" applyAlignment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0" xfId="3" applyFont="1" applyFill="1" applyBorder="1" applyAlignment="1">
      <alignment horizontal="left" vertical="center" wrapText="1"/>
    </xf>
    <xf numFmtId="0" fontId="23" fillId="0" borderId="11" xfId="3" applyFont="1" applyFill="1" applyBorder="1" applyAlignment="1">
      <alignment horizontal="center"/>
    </xf>
    <xf numFmtId="0" fontId="20" fillId="0" borderId="7" xfId="3" applyFont="1" applyFill="1" applyBorder="1" applyAlignment="1"/>
    <xf numFmtId="0" fontId="20" fillId="0" borderId="12" xfId="3" applyFont="1" applyFill="1" applyBorder="1" applyAlignment="1"/>
    <xf numFmtId="0" fontId="20" fillId="0" borderId="13" xfId="3" applyFont="1" applyFill="1" applyBorder="1" applyAlignment="1"/>
    <xf numFmtId="0" fontId="20" fillId="0" borderId="8" xfId="3" applyFont="1" applyFill="1" applyBorder="1" applyAlignment="1"/>
    <xf numFmtId="0" fontId="20" fillId="0" borderId="6" xfId="3" applyFont="1" applyFill="1" applyBorder="1" applyAlignment="1"/>
    <xf numFmtId="0" fontId="20" fillId="0" borderId="14" xfId="3" applyFont="1" applyFill="1" applyBorder="1" applyAlignment="1"/>
    <xf numFmtId="0" fontId="20" fillId="0" borderId="8" xfId="3" applyFont="1" applyFill="1" applyBorder="1"/>
    <xf numFmtId="0" fontId="20" fillId="0" borderId="6" xfId="3" applyFont="1" applyFill="1" applyBorder="1"/>
    <xf numFmtId="0" fontId="20" fillId="0" borderId="9" xfId="3" applyFont="1" applyFill="1" applyBorder="1"/>
    <xf numFmtId="0" fontId="20" fillId="0" borderId="10" xfId="3" applyFont="1" applyFill="1" applyBorder="1"/>
    <xf numFmtId="0" fontId="20" fillId="0" borderId="10" xfId="3" applyFont="1" applyFill="1" applyBorder="1" applyAlignment="1"/>
    <xf numFmtId="0" fontId="20" fillId="0" borderId="15" xfId="3" applyFont="1" applyFill="1" applyBorder="1" applyAlignment="1"/>
    <xf numFmtId="0" fontId="23" fillId="0" borderId="16" xfId="3" applyFont="1" applyFill="1" applyBorder="1" applyAlignment="1">
      <alignment horizontal="center" vertical="center" wrapText="1"/>
    </xf>
    <xf numFmtId="0" fontId="23" fillId="0" borderId="7" xfId="3" applyFont="1" applyFill="1" applyBorder="1" applyAlignment="1">
      <alignment horizontal="center" vertical="center" wrapText="1"/>
    </xf>
    <xf numFmtId="0" fontId="20" fillId="0" borderId="12" xfId="3" applyFont="1" applyFill="1" applyBorder="1" applyAlignment="1">
      <alignment vertical="center"/>
    </xf>
    <xf numFmtId="0" fontId="20" fillId="0" borderId="13" xfId="3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0" fillId="0" borderId="10" xfId="3" applyFont="1" applyFill="1" applyBorder="1" applyAlignment="1">
      <alignment vertical="center"/>
    </xf>
    <xf numFmtId="0" fontId="20" fillId="0" borderId="15" xfId="3" applyFont="1" applyFill="1" applyBorder="1" applyAlignment="1">
      <alignment vertical="center"/>
    </xf>
    <xf numFmtId="0" fontId="23" fillId="0" borderId="22" xfId="3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165" fontId="20" fillId="0" borderId="0" xfId="3" applyNumberFormat="1" applyFont="1" applyFill="1" applyBorder="1"/>
    <xf numFmtId="0" fontId="28" fillId="0" borderId="0" xfId="0" applyFont="1" applyFill="1" applyAlignment="1">
      <alignment vertical="center"/>
    </xf>
    <xf numFmtId="49" fontId="24" fillId="0" borderId="1" xfId="3" applyNumberFormat="1" applyFont="1" applyFill="1" applyBorder="1" applyAlignment="1"/>
    <xf numFmtId="0" fontId="33" fillId="0" borderId="0" xfId="0" applyFont="1"/>
    <xf numFmtId="0" fontId="13" fillId="0" borderId="0" xfId="0" applyFont="1"/>
    <xf numFmtId="0" fontId="0" fillId="0" borderId="0" xfId="0" applyAlignment="1">
      <alignment horizontal="right"/>
    </xf>
    <xf numFmtId="166" fontId="1" fillId="0" borderId="0" xfId="0" applyNumberFormat="1" applyFont="1" applyFill="1" applyBorder="1" applyAlignment="1">
      <alignment vertical="center"/>
    </xf>
    <xf numFmtId="0" fontId="33" fillId="0" borderId="1" xfId="0" applyFont="1" applyBorder="1"/>
    <xf numFmtId="0" fontId="4" fillId="0" borderId="0" xfId="3" applyFont="1" applyFill="1" applyAlignment="1">
      <alignment horizontal="right"/>
    </xf>
    <xf numFmtId="0" fontId="2" fillId="0" borderId="1" xfId="3" applyFont="1" applyBorder="1" applyAlignment="1"/>
    <xf numFmtId="0" fontId="4" fillId="0" borderId="0" xfId="3" applyFont="1" applyBorder="1" applyAlignment="1">
      <alignment horizontal="right"/>
    </xf>
    <xf numFmtId="0" fontId="13" fillId="0" borderId="0" xfId="0" applyFont="1" applyBorder="1" applyAlignment="1"/>
    <xf numFmtId="0" fontId="2" fillId="0" borderId="1" xfId="3" applyFont="1" applyBorder="1" applyAlignment="1">
      <alignment horizontal="center"/>
    </xf>
    <xf numFmtId="0" fontId="1" fillId="0" borderId="1" xfId="3" applyFont="1" applyFill="1" applyBorder="1" applyAlignment="1"/>
    <xf numFmtId="0" fontId="9" fillId="0" borderId="1" xfId="3" applyFont="1" applyBorder="1" applyAlignment="1"/>
    <xf numFmtId="49" fontId="2" fillId="0" borderId="1" xfId="3" applyNumberFormat="1" applyFont="1" applyBorder="1" applyAlignment="1"/>
    <xf numFmtId="0" fontId="23" fillId="0" borderId="9" xfId="3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/>
    <xf numFmtId="49" fontId="33" fillId="0" borderId="1" xfId="0" applyNumberFormat="1" applyFont="1" applyBorder="1"/>
    <xf numFmtId="0" fontId="26" fillId="0" borderId="1" xfId="3" applyFont="1" applyFill="1" applyBorder="1"/>
    <xf numFmtId="0" fontId="20" fillId="0" borderId="1" xfId="3" applyFont="1" applyFill="1" applyBorder="1"/>
    <xf numFmtId="0" fontId="26" fillId="0" borderId="1" xfId="3" applyFont="1" applyFill="1" applyBorder="1" applyAlignment="1">
      <alignment horizontal="right"/>
    </xf>
    <xf numFmtId="0" fontId="27" fillId="0" borderId="1" xfId="3" applyFont="1" applyFill="1" applyBorder="1" applyAlignment="1">
      <alignment horizontal="left"/>
    </xf>
    <xf numFmtId="0" fontId="27" fillId="0" borderId="21" xfId="3" applyFont="1" applyFill="1" applyBorder="1" applyAlignment="1">
      <alignment horizontal="left"/>
    </xf>
    <xf numFmtId="49" fontId="1" fillId="0" borderId="0" xfId="1" applyNumberFormat="1" applyFont="1" applyFill="1" applyBorder="1" applyAlignment="1">
      <alignment horizontal="right" vertical="center"/>
    </xf>
    <xf numFmtId="0" fontId="1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horizontal="right"/>
    </xf>
    <xf numFmtId="0" fontId="1" fillId="0" borderId="0" xfId="3" applyFont="1" applyFill="1" applyBorder="1" applyAlignment="1">
      <alignment horizontal="right" vertical="center"/>
    </xf>
    <xf numFmtId="0" fontId="4" fillId="0" borderId="0" xfId="3" applyFont="1" applyFill="1" applyAlignment="1"/>
    <xf numFmtId="0" fontId="20" fillId="0" borderId="0" xfId="3" applyFont="1" applyFill="1" applyBorder="1" applyAlignment="1">
      <alignment horizontal="left"/>
    </xf>
    <xf numFmtId="0" fontId="3" fillId="0" borderId="1" xfId="3" applyFont="1" applyFill="1" applyBorder="1" applyAlignment="1"/>
    <xf numFmtId="0" fontId="26" fillId="0" borderId="17" xfId="3" applyFont="1" applyFill="1" applyBorder="1"/>
    <xf numFmtId="0" fontId="20" fillId="0" borderId="18" xfId="3" applyFont="1" applyFill="1" applyBorder="1"/>
    <xf numFmtId="0" fontId="26" fillId="0" borderId="18" xfId="3" applyFont="1" applyFill="1" applyBorder="1"/>
    <xf numFmtId="0" fontId="26" fillId="0" borderId="18" xfId="3" applyFont="1" applyFill="1" applyBorder="1" applyAlignment="1">
      <alignment horizontal="right"/>
    </xf>
    <xf numFmtId="0" fontId="27" fillId="0" borderId="18" xfId="3" applyFont="1" applyFill="1" applyBorder="1" applyAlignment="1">
      <alignment horizontal="left"/>
    </xf>
    <xf numFmtId="0" fontId="27" fillId="0" borderId="19" xfId="3" applyFont="1" applyFill="1" applyBorder="1" applyAlignment="1">
      <alignment horizontal="left"/>
    </xf>
    <xf numFmtId="0" fontId="1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horizontal="right"/>
    </xf>
    <xf numFmtId="0" fontId="29" fillId="0" borderId="1" xfId="3" applyFont="1" applyFill="1" applyBorder="1" applyAlignment="1">
      <alignment horizontal="right"/>
    </xf>
    <xf numFmtId="0" fontId="29" fillId="0" borderId="1" xfId="3" applyFont="1" applyFill="1" applyBorder="1" applyAlignment="1">
      <alignment horizontal="center"/>
    </xf>
    <xf numFmtId="0" fontId="34" fillId="0" borderId="0" xfId="3" applyFont="1" applyFill="1" applyBorder="1" applyAlignment="1"/>
    <xf numFmtId="0" fontId="34" fillId="0" borderId="20" xfId="3" applyFont="1" applyFill="1" applyBorder="1"/>
    <xf numFmtId="0" fontId="35" fillId="0" borderId="1" xfId="3" applyFont="1" applyFill="1" applyBorder="1" applyAlignment="1">
      <alignment horizontal="right"/>
    </xf>
    <xf numFmtId="0" fontId="36" fillId="0" borderId="16" xfId="3" applyFont="1" applyFill="1" applyBorder="1" applyAlignment="1">
      <alignment horizontal="center" vertical="center" wrapText="1"/>
    </xf>
    <xf numFmtId="0" fontId="29" fillId="0" borderId="0" xfId="3" applyFont="1" applyFill="1" applyBorder="1" applyAlignment="1">
      <alignment vertical="center"/>
    </xf>
    <xf numFmtId="0" fontId="29" fillId="0" borderId="0" xfId="3" applyFont="1" applyAlignment="1">
      <alignment vertical="center"/>
    </xf>
    <xf numFmtId="0" fontId="29" fillId="0" borderId="0" xfId="3" applyFont="1" applyFill="1"/>
    <xf numFmtId="0" fontId="1" fillId="0" borderId="0" xfId="0" applyFont="1" applyFill="1" applyBorder="1" applyAlignment="1"/>
    <xf numFmtId="0" fontId="20" fillId="0" borderId="0" xfId="3" applyFont="1" applyFill="1" applyBorder="1" applyAlignment="1">
      <alignment vertical="top"/>
    </xf>
    <xf numFmtId="0" fontId="4" fillId="0" borderId="0" xfId="3" applyFont="1" applyFill="1" applyBorder="1" applyAlignment="1">
      <alignment horizontal="right"/>
    </xf>
    <xf numFmtId="0" fontId="29" fillId="0" borderId="0" xfId="3" applyFont="1" applyFill="1" applyBorder="1" applyAlignment="1">
      <alignment horizontal="right"/>
    </xf>
    <xf numFmtId="0" fontId="1" fillId="0" borderId="0" xfId="3" applyFont="1" applyFill="1" applyAlignment="1">
      <alignment horizontal="left"/>
    </xf>
    <xf numFmtId="49" fontId="2" fillId="0" borderId="1" xfId="3" applyNumberFormat="1" applyFont="1" applyFill="1" applyBorder="1"/>
    <xf numFmtId="0" fontId="2" fillId="0" borderId="0" xfId="3" applyFont="1" applyBorder="1" applyAlignment="1"/>
    <xf numFmtId="0" fontId="1" fillId="0" borderId="0" xfId="3" applyFont="1" applyFill="1" applyBorder="1" applyAlignment="1">
      <alignment horizontal="left" vertical="center" wrapText="1"/>
    </xf>
    <xf numFmtId="0" fontId="8" fillId="0" borderId="1" xfId="3" applyFont="1" applyFill="1" applyBorder="1"/>
    <xf numFmtId="0" fontId="1" fillId="0" borderId="0" xfId="0" applyFont="1" applyFill="1" applyAlignment="1">
      <alignment horizontal="right" vertical="center"/>
    </xf>
    <xf numFmtId="0" fontId="1" fillId="0" borderId="0" xfId="3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3" applyFont="1" applyFill="1" applyAlignment="1">
      <alignment horizontal="right"/>
    </xf>
    <xf numFmtId="0" fontId="29" fillId="0" borderId="1" xfId="3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 horizontal="left" vertical="center"/>
    </xf>
    <xf numFmtId="0" fontId="16" fillId="0" borderId="0" xfId="3" applyFont="1" applyFill="1" applyBorder="1" applyAlignment="1">
      <alignment horizontal="center"/>
    </xf>
    <xf numFmtId="0" fontId="0" fillId="0" borderId="0" xfId="0" applyFill="1" applyAlignment="1"/>
    <xf numFmtId="0" fontId="1" fillId="0" borderId="0" xfId="3" applyFill="1" applyBorder="1" applyAlignment="1"/>
    <xf numFmtId="0" fontId="13" fillId="0" borderId="3" xfId="0" applyFont="1" applyBorder="1" applyAlignment="1">
      <alignment horizontal="center"/>
    </xf>
    <xf numFmtId="0" fontId="1" fillId="0" borderId="1" xfId="3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8" fillId="0" borderId="1" xfId="3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3" applyFont="1" applyFill="1" applyBorder="1" applyAlignment="1">
      <alignment horizontal="right"/>
    </xf>
    <xf numFmtId="0" fontId="4" fillId="0" borderId="18" xfId="3" applyFont="1" applyBorder="1" applyAlignment="1">
      <alignment horizontal="left" vertical="top"/>
    </xf>
    <xf numFmtId="0" fontId="1" fillId="0" borderId="11" xfId="3" applyFont="1" applyFill="1" applyBorder="1" applyAlignment="1">
      <alignment horizontal="center" vertical="center" wrapText="1"/>
    </xf>
    <xf numFmtId="0" fontId="1" fillId="0" borderId="22" xfId="3" applyFont="1" applyFill="1" applyBorder="1" applyAlignment="1">
      <alignment horizontal="center" vertical="center" wrapText="1"/>
    </xf>
    <xf numFmtId="0" fontId="1" fillId="0" borderId="23" xfId="3" applyFont="1" applyFill="1" applyBorder="1" applyAlignment="1">
      <alignment horizontal="center" vertical="center" wrapText="1"/>
    </xf>
    <xf numFmtId="0" fontId="1" fillId="0" borderId="24" xfId="3" applyFont="1" applyFill="1" applyBorder="1" applyAlignment="1">
      <alignment horizontal="center" vertical="center" wrapText="1"/>
    </xf>
    <xf numFmtId="0" fontId="2" fillId="0" borderId="18" xfId="3" applyFont="1" applyBorder="1" applyAlignment="1">
      <alignment horizontal="center" vertical="top"/>
    </xf>
    <xf numFmtId="0" fontId="1" fillId="0" borderId="25" xfId="3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>
      <alignment horizontal="left" vertical="center"/>
    </xf>
    <xf numFmtId="0" fontId="1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3" applyFont="1" applyFill="1" applyBorder="1" applyAlignment="1">
      <alignment horizontal="center" wrapText="1"/>
    </xf>
    <xf numFmtId="0" fontId="2" fillId="0" borderId="22" xfId="3" applyFont="1" applyFill="1" applyBorder="1" applyAlignment="1">
      <alignment horizontal="center" wrapText="1"/>
    </xf>
    <xf numFmtId="0" fontId="2" fillId="0" borderId="26" xfId="3" applyFont="1" applyFill="1" applyBorder="1" applyAlignment="1">
      <alignment horizontal="center" vertical="center" wrapText="1"/>
    </xf>
    <xf numFmtId="0" fontId="2" fillId="0" borderId="23" xfId="3" applyFont="1" applyFill="1" applyBorder="1" applyAlignment="1">
      <alignment horizontal="center" vertical="center" wrapText="1"/>
    </xf>
    <xf numFmtId="0" fontId="2" fillId="0" borderId="24" xfId="3" applyFont="1" applyFill="1" applyBorder="1" applyAlignment="1">
      <alignment horizontal="center" vertical="center" wrapText="1"/>
    </xf>
    <xf numFmtId="0" fontId="2" fillId="4" borderId="11" xfId="3" applyFont="1" applyFill="1" applyBorder="1" applyAlignment="1">
      <alignment horizontal="center"/>
    </xf>
    <xf numFmtId="0" fontId="2" fillId="4" borderId="22" xfId="3" applyFont="1" applyFill="1" applyBorder="1" applyAlignment="1">
      <alignment horizontal="center"/>
    </xf>
    <xf numFmtId="0" fontId="2" fillId="0" borderId="11" xfId="3" applyFont="1" applyFill="1" applyBorder="1" applyAlignment="1">
      <alignment horizontal="center"/>
    </xf>
    <xf numFmtId="0" fontId="2" fillId="0" borderId="22" xfId="3" applyFont="1" applyFill="1" applyBorder="1" applyAlignment="1">
      <alignment horizontal="center"/>
    </xf>
    <xf numFmtId="167" fontId="33" fillId="0" borderId="1" xfId="0" applyNumberFormat="1" applyFont="1" applyBorder="1" applyAlignment="1">
      <alignment horizontal="center"/>
    </xf>
    <xf numFmtId="0" fontId="1" fillId="0" borderId="1" xfId="3" applyFont="1" applyFill="1" applyBorder="1" applyAlignment="1">
      <alignment horizontal="left"/>
    </xf>
  </cellXfs>
  <cellStyles count="5">
    <cellStyle name="Comma 2" xfId="1"/>
    <cellStyle name="Currency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41</xdr:row>
      <xdr:rowOff>19050</xdr:rowOff>
    </xdr:from>
    <xdr:to>
      <xdr:col>9</xdr:col>
      <xdr:colOff>565150</xdr:colOff>
      <xdr:row>45</xdr:row>
      <xdr:rowOff>374649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9051" y="5994400"/>
          <a:ext cx="6718299" cy="1854199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 SCOPE:  </a:t>
          </a: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19051</xdr:colOff>
      <xdr:row>46</xdr:row>
      <xdr:rowOff>361951</xdr:rowOff>
    </xdr:from>
    <xdr:to>
      <xdr:col>9</xdr:col>
      <xdr:colOff>558800</xdr:colOff>
      <xdr:row>48</xdr:row>
      <xdr:rowOff>372697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19051" y="8210551"/>
          <a:ext cx="6711949" cy="76004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 PROJECT TERMINI OR LOCATION &amp; LENGTH: </a:t>
          </a: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64</xdr:row>
          <xdr:rowOff>66675</xdr:rowOff>
        </xdr:from>
        <xdr:to>
          <xdr:col>4</xdr:col>
          <xdr:colOff>257175</xdr:colOff>
          <xdr:row>66</xdr:row>
          <xdr:rowOff>38100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64</xdr:row>
          <xdr:rowOff>57150</xdr:rowOff>
        </xdr:from>
        <xdr:to>
          <xdr:col>1</xdr:col>
          <xdr:colOff>695325</xdr:colOff>
          <xdr:row>66</xdr:row>
          <xdr:rowOff>28575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68</xdr:row>
          <xdr:rowOff>66675</xdr:rowOff>
        </xdr:from>
        <xdr:to>
          <xdr:col>4</xdr:col>
          <xdr:colOff>657225</xdr:colOff>
          <xdr:row>70</xdr:row>
          <xdr:rowOff>47625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57150</xdr:rowOff>
        </xdr:from>
        <xdr:to>
          <xdr:col>1</xdr:col>
          <xdr:colOff>219075</xdr:colOff>
          <xdr:row>70</xdr:row>
          <xdr:rowOff>47625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81</xdr:row>
          <xdr:rowOff>0</xdr:rowOff>
        </xdr:from>
        <xdr:to>
          <xdr:col>6</xdr:col>
          <xdr:colOff>142875</xdr:colOff>
          <xdr:row>82</xdr:row>
          <xdr:rowOff>76200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97</xdr:row>
          <xdr:rowOff>133350</xdr:rowOff>
        </xdr:from>
        <xdr:to>
          <xdr:col>1</xdr:col>
          <xdr:colOff>419100</xdr:colOff>
          <xdr:row>99</xdr:row>
          <xdr:rowOff>47625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100</xdr:row>
          <xdr:rowOff>123825</xdr:rowOff>
        </xdr:from>
        <xdr:to>
          <xdr:col>1</xdr:col>
          <xdr:colOff>400050</xdr:colOff>
          <xdr:row>102</xdr:row>
          <xdr:rowOff>76200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13</xdr:row>
          <xdr:rowOff>28575</xdr:rowOff>
        </xdr:from>
        <xdr:to>
          <xdr:col>1</xdr:col>
          <xdr:colOff>400050</xdr:colOff>
          <xdr:row>14</xdr:row>
          <xdr:rowOff>28575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13</xdr:row>
          <xdr:rowOff>38100</xdr:rowOff>
        </xdr:from>
        <xdr:to>
          <xdr:col>3</xdr:col>
          <xdr:colOff>485775</xdr:colOff>
          <xdr:row>14</xdr:row>
          <xdr:rowOff>28575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13</xdr:row>
          <xdr:rowOff>19050</xdr:rowOff>
        </xdr:from>
        <xdr:to>
          <xdr:col>5</xdr:col>
          <xdr:colOff>561975</xdr:colOff>
          <xdr:row>14</xdr:row>
          <xdr:rowOff>38100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13</xdr:row>
          <xdr:rowOff>19050</xdr:rowOff>
        </xdr:from>
        <xdr:to>
          <xdr:col>6</xdr:col>
          <xdr:colOff>600075</xdr:colOff>
          <xdr:row>14</xdr:row>
          <xdr:rowOff>28575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13</xdr:row>
          <xdr:rowOff>28575</xdr:rowOff>
        </xdr:from>
        <xdr:to>
          <xdr:col>7</xdr:col>
          <xdr:colOff>581025</xdr:colOff>
          <xdr:row>14</xdr:row>
          <xdr:rowOff>19050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39</xdr:row>
          <xdr:rowOff>19050</xdr:rowOff>
        </xdr:from>
        <xdr:to>
          <xdr:col>4</xdr:col>
          <xdr:colOff>95250</xdr:colOff>
          <xdr:row>40</xdr:row>
          <xdr:rowOff>19050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38</xdr:row>
          <xdr:rowOff>142875</xdr:rowOff>
        </xdr:from>
        <xdr:to>
          <xdr:col>5</xdr:col>
          <xdr:colOff>38100</xdr:colOff>
          <xdr:row>40</xdr:row>
          <xdr:rowOff>19050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39</xdr:row>
          <xdr:rowOff>0</xdr:rowOff>
        </xdr:from>
        <xdr:to>
          <xdr:col>6</xdr:col>
          <xdr:colOff>257175</xdr:colOff>
          <xdr:row>40</xdr:row>
          <xdr:rowOff>19050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64</xdr:row>
          <xdr:rowOff>76200</xdr:rowOff>
        </xdr:from>
        <xdr:to>
          <xdr:col>6</xdr:col>
          <xdr:colOff>190500</xdr:colOff>
          <xdr:row>66</xdr:row>
          <xdr:rowOff>47625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81</xdr:row>
          <xdr:rowOff>57150</xdr:rowOff>
        </xdr:from>
        <xdr:to>
          <xdr:col>5</xdr:col>
          <xdr:colOff>38100</xdr:colOff>
          <xdr:row>82</xdr:row>
          <xdr:rowOff>95250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87</xdr:row>
          <xdr:rowOff>142875</xdr:rowOff>
        </xdr:from>
        <xdr:to>
          <xdr:col>1</xdr:col>
          <xdr:colOff>666750</xdr:colOff>
          <xdr:row>89</xdr:row>
          <xdr:rowOff>19050</xdr:rowOff>
        </xdr:to>
        <xdr:sp macro="" textlink="">
          <xdr:nvSpPr>
            <xdr:cNvPr id="8540" name="Check Box 348" hidden="1">
              <a:extLst>
                <a:ext uri="{63B3BB69-23CF-44E3-9099-C40C66FF867C}">
                  <a14:compatExt spid="_x0000_s8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89</xdr:row>
          <xdr:rowOff>133350</xdr:rowOff>
        </xdr:from>
        <xdr:to>
          <xdr:col>1</xdr:col>
          <xdr:colOff>647700</xdr:colOff>
          <xdr:row>91</xdr:row>
          <xdr:rowOff>28575</xdr:rowOff>
        </xdr:to>
        <xdr:sp macro="" textlink="">
          <xdr:nvSpPr>
            <xdr:cNvPr id="8545" name="Check Box 353" hidden="1">
              <a:extLst>
                <a:ext uri="{63B3BB69-23CF-44E3-9099-C40C66FF867C}">
                  <a14:compatExt spid="_x0000_s8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88</xdr:row>
          <xdr:rowOff>190500</xdr:rowOff>
        </xdr:from>
        <xdr:to>
          <xdr:col>1</xdr:col>
          <xdr:colOff>657225</xdr:colOff>
          <xdr:row>90</xdr:row>
          <xdr:rowOff>19050</xdr:rowOff>
        </xdr:to>
        <xdr:sp macro="" textlink="">
          <xdr:nvSpPr>
            <xdr:cNvPr id="8548" name="Check Box 356" hidden="1">
              <a:extLst>
                <a:ext uri="{63B3BB69-23CF-44E3-9099-C40C66FF867C}">
                  <a14:compatExt spid="_x0000_s8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28</xdr:row>
          <xdr:rowOff>0</xdr:rowOff>
        </xdr:from>
        <xdr:to>
          <xdr:col>3</xdr:col>
          <xdr:colOff>152400</xdr:colOff>
          <xdr:row>29</xdr:row>
          <xdr:rowOff>9525</xdr:rowOff>
        </xdr:to>
        <xdr:sp macro="" textlink="">
          <xdr:nvSpPr>
            <xdr:cNvPr id="9066" name="Check Box 874" hidden="1">
              <a:extLst>
                <a:ext uri="{63B3BB69-23CF-44E3-9099-C40C66FF867C}">
                  <a14:compatExt spid="_x0000_s9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666750</xdr:colOff>
          <xdr:row>28</xdr:row>
          <xdr:rowOff>0</xdr:rowOff>
        </xdr:from>
        <xdr:to>
          <xdr:col>6</xdr:col>
          <xdr:colOff>200025</xdr:colOff>
          <xdr:row>29</xdr:row>
          <xdr:rowOff>0</xdr:rowOff>
        </xdr:to>
        <xdr:sp macro="" textlink="">
          <xdr:nvSpPr>
            <xdr:cNvPr id="9067" name="Check Box 875" hidden="1">
              <a:extLst>
                <a:ext uri="{63B3BB69-23CF-44E3-9099-C40C66FF867C}">
                  <a14:compatExt spid="_x0000_s9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152400</xdr:rowOff>
        </xdr:from>
        <xdr:to>
          <xdr:col>6</xdr:col>
          <xdr:colOff>266700</xdr:colOff>
          <xdr:row>35</xdr:row>
          <xdr:rowOff>38100</xdr:rowOff>
        </xdr:to>
        <xdr:sp macro="" textlink="">
          <xdr:nvSpPr>
            <xdr:cNvPr id="9076" name="Check Box 884" hidden="1">
              <a:extLst>
                <a:ext uri="{63B3BB69-23CF-44E3-9099-C40C66FF867C}">
                  <a14:compatExt spid="_x0000_s9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32</xdr:row>
          <xdr:rowOff>0</xdr:rowOff>
        </xdr:from>
        <xdr:to>
          <xdr:col>2</xdr:col>
          <xdr:colOff>676275</xdr:colOff>
          <xdr:row>33</xdr:row>
          <xdr:rowOff>9525</xdr:rowOff>
        </xdr:to>
        <xdr:sp macro="" textlink="">
          <xdr:nvSpPr>
            <xdr:cNvPr id="9090" name="Check Box 898" hidden="1">
              <a:extLst>
                <a:ext uri="{63B3BB69-23CF-44E3-9099-C40C66FF867C}">
                  <a14:compatExt spid="_x0000_s9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32</xdr:row>
          <xdr:rowOff>0</xdr:rowOff>
        </xdr:from>
        <xdr:to>
          <xdr:col>4</xdr:col>
          <xdr:colOff>200025</xdr:colOff>
          <xdr:row>32</xdr:row>
          <xdr:rowOff>142875</xdr:rowOff>
        </xdr:to>
        <xdr:sp macro="" textlink="">
          <xdr:nvSpPr>
            <xdr:cNvPr id="9091" name="Check Box 899" hidden="1">
              <a:extLst>
                <a:ext uri="{63B3BB69-23CF-44E3-9099-C40C66FF867C}">
                  <a14:compatExt spid="_x0000_s9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9525</xdr:rowOff>
        </xdr:from>
        <xdr:to>
          <xdr:col>6</xdr:col>
          <xdr:colOff>257175</xdr:colOff>
          <xdr:row>33</xdr:row>
          <xdr:rowOff>0</xdr:rowOff>
        </xdr:to>
        <xdr:sp macro="" textlink="">
          <xdr:nvSpPr>
            <xdr:cNvPr id="9092" name="Check Box 900" hidden="1">
              <a:extLst>
                <a:ext uri="{63B3BB69-23CF-44E3-9099-C40C66FF867C}">
                  <a14:compatExt spid="_x0000_s9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34</xdr:row>
          <xdr:rowOff>9525</xdr:rowOff>
        </xdr:from>
        <xdr:to>
          <xdr:col>4</xdr:col>
          <xdr:colOff>228600</xdr:colOff>
          <xdr:row>35</xdr:row>
          <xdr:rowOff>9525</xdr:rowOff>
        </xdr:to>
        <xdr:sp macro="" textlink="">
          <xdr:nvSpPr>
            <xdr:cNvPr id="9094" name="Check Box 902" hidden="1">
              <a:extLst>
                <a:ext uri="{63B3BB69-23CF-44E3-9099-C40C66FF867C}">
                  <a14:compatExt spid="_x0000_s9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34</xdr:row>
          <xdr:rowOff>9525</xdr:rowOff>
        </xdr:from>
        <xdr:to>
          <xdr:col>2</xdr:col>
          <xdr:colOff>657225</xdr:colOff>
          <xdr:row>34</xdr:row>
          <xdr:rowOff>142875</xdr:rowOff>
        </xdr:to>
        <xdr:sp macro="" textlink="">
          <xdr:nvSpPr>
            <xdr:cNvPr id="9095" name="Check Box 903" hidden="1">
              <a:extLst>
                <a:ext uri="{63B3BB69-23CF-44E3-9099-C40C66FF867C}">
                  <a14:compatExt spid="_x0000_s9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29</xdr:row>
          <xdr:rowOff>142875</xdr:rowOff>
        </xdr:from>
        <xdr:to>
          <xdr:col>4</xdr:col>
          <xdr:colOff>161925</xdr:colOff>
          <xdr:row>31</xdr:row>
          <xdr:rowOff>9525</xdr:rowOff>
        </xdr:to>
        <xdr:sp macro="" textlink="">
          <xdr:nvSpPr>
            <xdr:cNvPr id="9097" name="Check Box 905" hidden="1">
              <a:extLst>
                <a:ext uri="{63B3BB69-23CF-44E3-9099-C40C66FF867C}">
                  <a14:compatExt spid="_x0000_s9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30</xdr:row>
          <xdr:rowOff>0</xdr:rowOff>
        </xdr:from>
        <xdr:to>
          <xdr:col>2</xdr:col>
          <xdr:colOff>28575</xdr:colOff>
          <xdr:row>31</xdr:row>
          <xdr:rowOff>9525</xdr:rowOff>
        </xdr:to>
        <xdr:sp macro="" textlink="">
          <xdr:nvSpPr>
            <xdr:cNvPr id="9098" name="Check Box 906" hidden="1">
              <a:extLst>
                <a:ext uri="{63B3BB69-23CF-44E3-9099-C40C66FF867C}">
                  <a14:compatExt spid="_x0000_s9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34</xdr:row>
          <xdr:rowOff>9525</xdr:rowOff>
        </xdr:from>
        <xdr:to>
          <xdr:col>8</xdr:col>
          <xdr:colOff>419100</xdr:colOff>
          <xdr:row>35</xdr:row>
          <xdr:rowOff>9525</xdr:rowOff>
        </xdr:to>
        <xdr:sp macro="" textlink="">
          <xdr:nvSpPr>
            <xdr:cNvPr id="9249" name="Check Box 1057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685800</xdr:colOff>
          <xdr:row>32</xdr:row>
          <xdr:rowOff>0</xdr:rowOff>
        </xdr:from>
        <xdr:to>
          <xdr:col>8</xdr:col>
          <xdr:colOff>190500</xdr:colOff>
          <xdr:row>33</xdr:row>
          <xdr:rowOff>0</xdr:rowOff>
        </xdr:to>
        <xdr:sp macro="" textlink="">
          <xdr:nvSpPr>
            <xdr:cNvPr id="9503" name="Check Box 1311" hidden="1">
              <a:extLst>
                <a:ext uri="{63B3BB69-23CF-44E3-9099-C40C66FF867C}">
                  <a14:compatExt spid="_x0000_s9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7</xdr:row>
          <xdr:rowOff>9525</xdr:rowOff>
        </xdr:from>
        <xdr:to>
          <xdr:col>5</xdr:col>
          <xdr:colOff>714375</xdr:colOff>
          <xdr:row>7</xdr:row>
          <xdr:rowOff>142875</xdr:rowOff>
        </xdr:to>
        <xdr:sp macro="" textlink="">
          <xdr:nvSpPr>
            <xdr:cNvPr id="9510" name="Check Box 1318" hidden="1">
              <a:extLst>
                <a:ext uri="{63B3BB69-23CF-44E3-9099-C40C66FF867C}">
                  <a14:compatExt spid="_x0000_s9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7</xdr:row>
          <xdr:rowOff>0</xdr:rowOff>
        </xdr:from>
        <xdr:to>
          <xdr:col>4</xdr:col>
          <xdr:colOff>390525</xdr:colOff>
          <xdr:row>8</xdr:row>
          <xdr:rowOff>19050</xdr:rowOff>
        </xdr:to>
        <xdr:sp macro="" textlink="">
          <xdr:nvSpPr>
            <xdr:cNvPr id="9511" name="Check Box 1319" hidden="1">
              <a:extLst>
                <a:ext uri="{63B3BB69-23CF-44E3-9099-C40C66FF867C}">
                  <a14:compatExt spid="_x0000_s9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6</xdr:row>
          <xdr:rowOff>142875</xdr:rowOff>
        </xdr:from>
        <xdr:to>
          <xdr:col>7</xdr:col>
          <xdr:colOff>19050</xdr:colOff>
          <xdr:row>8</xdr:row>
          <xdr:rowOff>19050</xdr:rowOff>
        </xdr:to>
        <xdr:sp macro="" textlink="">
          <xdr:nvSpPr>
            <xdr:cNvPr id="9515" name="Check Box 1323" hidden="1">
              <a:extLst>
                <a:ext uri="{63B3BB69-23CF-44E3-9099-C40C66FF867C}">
                  <a14:compatExt spid="_x0000_s9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9525</xdr:rowOff>
        </xdr:from>
        <xdr:to>
          <xdr:col>9</xdr:col>
          <xdr:colOff>352425</xdr:colOff>
          <xdr:row>28</xdr:row>
          <xdr:rowOff>142875</xdr:rowOff>
        </xdr:to>
        <xdr:sp macro="" textlink="">
          <xdr:nvSpPr>
            <xdr:cNvPr id="9516" name="Check Box 1324" hidden="1">
              <a:extLst>
                <a:ext uri="{63B3BB69-23CF-44E3-9099-C40C66FF867C}">
                  <a14:compatExt spid="_x0000_s9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624986</xdr:colOff>
          <xdr:row>29</xdr:row>
          <xdr:rowOff>152400</xdr:rowOff>
        </xdr:from>
        <xdr:to>
          <xdr:col>7</xdr:col>
          <xdr:colOff>147270</xdr:colOff>
          <xdr:row>31</xdr:row>
          <xdr:rowOff>9525</xdr:rowOff>
        </xdr:to>
        <xdr:sp macro="" textlink="">
          <xdr:nvSpPr>
            <xdr:cNvPr id="9518" name="Check Box 1326" hidden="1">
              <a:extLst>
                <a:ext uri="{63B3BB69-23CF-44E3-9099-C40C66FF867C}">
                  <a14:compatExt spid="_x0000_s9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10</xdr:row>
      <xdr:rowOff>152399</xdr:rowOff>
    </xdr:from>
    <xdr:to>
      <xdr:col>7</xdr:col>
      <xdr:colOff>238125</xdr:colOff>
      <xdr:row>33</xdr:row>
      <xdr:rowOff>114299</xdr:rowOff>
    </xdr:to>
    <xdr:sp macro="" textlink="">
      <xdr:nvSpPr>
        <xdr:cNvPr id="2" name="TextBox 1"/>
        <xdr:cNvSpPr txBox="1"/>
      </xdr:nvSpPr>
      <xdr:spPr>
        <a:xfrm>
          <a:off x="342900" y="1771649"/>
          <a:ext cx="4762500" cy="3686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69"/>
  <sheetViews>
    <sheetView showGridLines="0" tabSelected="1" showRuler="0" view="pageLayout" topLeftCell="A16" zoomScale="130" zoomScaleNormal="120" zoomScaleSheetLayoutView="100" zoomScalePageLayoutView="130" workbookViewId="0">
      <selection activeCell="I37" sqref="I37"/>
    </sheetView>
  </sheetViews>
  <sheetFormatPr defaultRowHeight="12.75"/>
  <cols>
    <col min="1" max="2" width="10.28515625" style="1" customWidth="1"/>
    <col min="3" max="5" width="10.28515625" style="21" customWidth="1"/>
    <col min="6" max="6" width="10.28515625" style="1" customWidth="1"/>
    <col min="7" max="9" width="10.28515625" style="21" customWidth="1"/>
    <col min="10" max="10" width="11.28515625" style="1" customWidth="1"/>
    <col min="11" max="11" width="9.140625" style="1"/>
    <col min="12" max="12" width="19.140625" style="2" bestFit="1" customWidth="1"/>
    <col min="13" max="13" width="9.140625" style="5"/>
    <col min="14" max="16384" width="9.140625" style="1"/>
  </cols>
  <sheetData>
    <row r="1" spans="1:13" ht="0.95" customHeight="1" thickTop="1">
      <c r="A1" s="45"/>
      <c r="B1" s="45"/>
      <c r="C1" s="71"/>
      <c r="D1" s="71"/>
      <c r="E1" s="71"/>
      <c r="F1" s="45"/>
      <c r="G1" s="71"/>
      <c r="H1" s="71"/>
      <c r="I1" s="71"/>
      <c r="J1" s="45"/>
    </row>
    <row r="2" spans="1:13" s="21" customFormat="1" ht="25.35" customHeight="1">
      <c r="A2" s="29" t="s">
        <v>0</v>
      </c>
      <c r="B2" s="4"/>
      <c r="C2" s="125"/>
      <c r="D2" s="125"/>
      <c r="E2" s="125"/>
      <c r="F2" s="125"/>
      <c r="G2" s="125"/>
      <c r="H2" s="125"/>
      <c r="I2" s="125"/>
      <c r="J2" s="66"/>
      <c r="L2" s="4"/>
      <c r="M2" s="6"/>
    </row>
    <row r="3" spans="1:13" ht="9.9499999999999993" customHeight="1"/>
    <row r="4" spans="1:13" s="21" customFormat="1" ht="12.2" customHeight="1">
      <c r="A4" s="46" t="s">
        <v>55</v>
      </c>
      <c r="B4" s="215"/>
      <c r="C4" s="215"/>
      <c r="D4" s="65"/>
      <c r="E4" s="46" t="s">
        <v>21</v>
      </c>
      <c r="F4" s="184"/>
      <c r="G4" s="184"/>
      <c r="H4" s="194" t="s">
        <v>22</v>
      </c>
      <c r="I4" s="194"/>
      <c r="J4" s="95"/>
      <c r="L4" s="4"/>
      <c r="M4" s="6"/>
    </row>
    <row r="5" spans="1:13" s="21" customFormat="1" ht="12.2" customHeight="1">
      <c r="A5" s="29"/>
      <c r="B5" s="44"/>
      <c r="C5" s="34"/>
      <c r="D5" s="24"/>
      <c r="E5" s="23"/>
      <c r="F5" s="31"/>
      <c r="G5" s="31"/>
      <c r="H5" s="10"/>
      <c r="I5" s="31"/>
      <c r="J5" s="4"/>
      <c r="L5" s="4"/>
      <c r="M5" s="6"/>
    </row>
    <row r="6" spans="1:13" ht="12.2" customHeight="1">
      <c r="A6" s="173" t="s">
        <v>44</v>
      </c>
      <c r="B6" s="163"/>
      <c r="D6" s="175" t="s">
        <v>98</v>
      </c>
      <c r="E6" s="24"/>
      <c r="F6" s="77"/>
      <c r="G6" s="74"/>
      <c r="I6" s="215"/>
      <c r="J6" s="184"/>
    </row>
    <row r="7" spans="1:13" s="21" customFormat="1" ht="12.2" customHeight="1">
      <c r="K7" s="151"/>
      <c r="L7" s="174"/>
      <c r="M7" s="151"/>
    </row>
    <row r="8" spans="1:13" s="21" customFormat="1" ht="12.2" customHeight="1">
      <c r="A8" s="183" t="s">
        <v>208</v>
      </c>
      <c r="B8" s="183"/>
      <c r="C8" s="62"/>
      <c r="D8" s="21" t="s">
        <v>223</v>
      </c>
      <c r="F8" s="97" t="s">
        <v>221</v>
      </c>
      <c r="G8" s="21" t="s">
        <v>222</v>
      </c>
      <c r="H8" s="151" t="s">
        <v>207</v>
      </c>
      <c r="I8" s="162"/>
      <c r="L8" s="4"/>
      <c r="M8" s="6"/>
    </row>
    <row r="9" spans="1:13" ht="12.2" customHeight="1">
      <c r="A9" s="77"/>
      <c r="B9" s="77"/>
      <c r="C9" s="74"/>
      <c r="D9" s="74"/>
      <c r="E9" s="74"/>
      <c r="F9" s="77"/>
      <c r="G9" s="74"/>
      <c r="H9" s="74"/>
      <c r="I9" s="74"/>
      <c r="J9" s="77"/>
    </row>
    <row r="10" spans="1:13" s="21" customFormat="1" ht="12.75" customHeight="1">
      <c r="A10" s="15"/>
      <c r="B10" s="161" t="s">
        <v>100</v>
      </c>
      <c r="C10" s="190"/>
      <c r="D10" s="190"/>
      <c r="E10" s="183" t="s">
        <v>54</v>
      </c>
      <c r="F10" s="183"/>
      <c r="G10" s="191"/>
      <c r="H10" s="191"/>
      <c r="I10" s="24" t="s">
        <v>15</v>
      </c>
      <c r="J10" s="95"/>
      <c r="L10" s="4"/>
      <c r="M10" s="6"/>
    </row>
    <row r="11" spans="1:13" s="21" customFormat="1" ht="9.9499999999999993" customHeight="1">
      <c r="A11" s="6"/>
      <c r="B11" s="49"/>
      <c r="C11" s="6"/>
      <c r="D11" s="6"/>
      <c r="E11" s="6"/>
      <c r="F11" s="49"/>
      <c r="G11" s="6"/>
      <c r="H11" s="6"/>
      <c r="I11" s="49"/>
      <c r="J11" s="6"/>
      <c r="L11" s="4"/>
      <c r="M11" s="6"/>
    </row>
    <row r="12" spans="1:13" s="21" customFormat="1">
      <c r="B12" s="149" t="s">
        <v>25</v>
      </c>
      <c r="C12" s="153"/>
      <c r="D12" s="16" t="s">
        <v>237</v>
      </c>
      <c r="E12" s="179"/>
      <c r="F12" s="152" t="s">
        <v>231</v>
      </c>
      <c r="G12" s="31"/>
      <c r="J12" s="64"/>
      <c r="L12" s="4"/>
      <c r="M12" s="6"/>
    </row>
    <row r="13" spans="1:13" s="21" customFormat="1" ht="7.5" customHeight="1">
      <c r="A13" s="6"/>
      <c r="B13" s="164"/>
      <c r="C13" s="6"/>
      <c r="D13" s="6"/>
      <c r="E13" s="6"/>
      <c r="F13" s="6"/>
      <c r="G13" s="6"/>
      <c r="H13" s="6"/>
      <c r="J13" s="74"/>
      <c r="L13" s="4"/>
      <c r="M13" s="6"/>
    </row>
    <row r="14" spans="1:13" s="21" customFormat="1" ht="14.25" customHeight="1">
      <c r="A14" s="154" t="s">
        <v>18</v>
      </c>
      <c r="B14" s="155"/>
      <c r="C14" s="156" t="s">
        <v>16</v>
      </c>
      <c r="D14" s="155"/>
      <c r="E14" s="157" t="s">
        <v>17</v>
      </c>
      <c r="F14" s="158" t="s">
        <v>20</v>
      </c>
      <c r="G14" s="158" t="s">
        <v>2</v>
      </c>
      <c r="H14" s="159" t="s">
        <v>79</v>
      </c>
      <c r="L14" s="4"/>
      <c r="M14" s="6"/>
    </row>
    <row r="15" spans="1:13" s="21" customFormat="1" ht="7.5" customHeight="1">
      <c r="A15" s="165"/>
      <c r="B15" s="142"/>
      <c r="C15" s="143"/>
      <c r="D15" s="144"/>
      <c r="E15" s="166"/>
      <c r="F15" s="145"/>
      <c r="G15" s="145"/>
      <c r="H15" s="146"/>
      <c r="J15" s="6"/>
      <c r="L15" s="4"/>
      <c r="M15" s="6"/>
    </row>
    <row r="16" spans="1:13" s="21" customFormat="1" ht="9.9499999999999993" customHeight="1" thickBot="1">
      <c r="A16" s="34"/>
      <c r="B16" s="32"/>
      <c r="C16" s="4"/>
      <c r="D16" s="28"/>
      <c r="E16" s="4"/>
      <c r="F16" s="43"/>
      <c r="G16" s="43"/>
      <c r="H16" s="15"/>
      <c r="I16" s="43"/>
      <c r="J16" s="22"/>
      <c r="L16" s="4"/>
      <c r="M16" s="6"/>
    </row>
    <row r="17" spans="1:15" s="21" customFormat="1" ht="14.25" customHeight="1">
      <c r="A17" s="196" t="s">
        <v>225</v>
      </c>
      <c r="B17" s="101" t="s">
        <v>209</v>
      </c>
      <c r="C17" s="101" t="s">
        <v>4</v>
      </c>
      <c r="D17" s="101" t="s">
        <v>50</v>
      </c>
      <c r="E17" s="101" t="s">
        <v>51</v>
      </c>
      <c r="F17" s="101" t="s">
        <v>52</v>
      </c>
      <c r="G17" s="101" t="s">
        <v>53</v>
      </c>
      <c r="H17" s="43"/>
      <c r="I17" s="15"/>
      <c r="J17" s="43"/>
      <c r="K17" s="22"/>
      <c r="L17" s="4"/>
      <c r="M17" s="6"/>
    </row>
    <row r="18" spans="1:15" s="21" customFormat="1" ht="13.5" thickBot="1">
      <c r="A18" s="197"/>
      <c r="B18" s="121" t="s">
        <v>224</v>
      </c>
      <c r="C18" s="121" t="s">
        <v>226</v>
      </c>
      <c r="D18" s="121" t="s">
        <v>227</v>
      </c>
      <c r="E18" s="121" t="s">
        <v>228</v>
      </c>
      <c r="F18" s="121" t="s">
        <v>229</v>
      </c>
      <c r="G18" s="121" t="s">
        <v>230</v>
      </c>
      <c r="H18" s="47"/>
      <c r="I18" s="47"/>
      <c r="J18" s="4"/>
      <c r="K18" s="4"/>
      <c r="L18" s="4"/>
      <c r="M18" s="6"/>
    </row>
    <row r="19" spans="1:15" s="21" customFormat="1" ht="12" customHeight="1">
      <c r="A19" s="198"/>
      <c r="B19" s="102"/>
      <c r="C19" s="103"/>
      <c r="D19" s="103"/>
      <c r="E19" s="103"/>
      <c r="F19" s="103"/>
      <c r="G19" s="104"/>
      <c r="H19" s="63"/>
      <c r="I19" s="63"/>
      <c r="J19" s="63"/>
      <c r="K19" s="63"/>
      <c r="L19" s="59"/>
      <c r="M19" s="6"/>
    </row>
    <row r="20" spans="1:15" s="21" customFormat="1" ht="12" customHeight="1">
      <c r="A20" s="198"/>
      <c r="B20" s="108"/>
      <c r="C20" s="109"/>
      <c r="D20" s="106"/>
      <c r="E20" s="106"/>
      <c r="F20" s="106"/>
      <c r="G20" s="107"/>
      <c r="H20" s="63"/>
      <c r="I20" s="63"/>
      <c r="J20" s="63"/>
      <c r="K20" s="63"/>
      <c r="L20" s="67"/>
      <c r="M20" s="59"/>
    </row>
    <row r="21" spans="1:15" s="21" customFormat="1" ht="12" customHeight="1">
      <c r="A21" s="198"/>
      <c r="B21" s="70"/>
      <c r="C21" s="68"/>
      <c r="D21" s="109"/>
      <c r="E21" s="109"/>
      <c r="F21" s="106"/>
      <c r="G21" s="107"/>
      <c r="H21" s="63"/>
      <c r="I21" s="63"/>
      <c r="J21" s="63"/>
      <c r="K21" s="63"/>
      <c r="L21" s="4"/>
      <c r="M21" s="6"/>
    </row>
    <row r="22" spans="1:15" s="21" customFormat="1" ht="12" customHeight="1">
      <c r="A22" s="198"/>
      <c r="B22" s="105"/>
      <c r="C22" s="106"/>
      <c r="D22" s="106"/>
      <c r="E22" s="106"/>
      <c r="F22" s="106"/>
      <c r="G22" s="107"/>
      <c r="H22" s="63"/>
      <c r="I22" s="63"/>
      <c r="J22" s="63"/>
      <c r="K22" s="63"/>
      <c r="L22" s="67"/>
      <c r="M22" s="59"/>
      <c r="O22" s="118"/>
    </row>
    <row r="23" spans="1:15" s="21" customFormat="1" ht="12" customHeight="1" thickBot="1">
      <c r="A23" s="199"/>
      <c r="B23" s="110"/>
      <c r="C23" s="111"/>
      <c r="D23" s="111"/>
      <c r="E23" s="111"/>
      <c r="F23" s="112"/>
      <c r="G23" s="113"/>
      <c r="H23" s="63"/>
      <c r="I23" s="63"/>
      <c r="J23" s="63"/>
      <c r="K23" s="63"/>
      <c r="L23" s="67"/>
      <c r="M23" s="59"/>
      <c r="O23" s="118"/>
    </row>
    <row r="24" spans="1:15" s="21" customFormat="1" ht="18.75" customHeight="1" thickBot="1">
      <c r="A24" s="14"/>
      <c r="B24" s="4"/>
      <c r="C24" s="4"/>
      <c r="D24" s="4"/>
      <c r="E24" s="4"/>
      <c r="F24" s="4"/>
      <c r="G24" s="63"/>
      <c r="H24" s="63"/>
      <c r="I24" s="63"/>
      <c r="J24" s="63"/>
      <c r="L24" s="67"/>
      <c r="M24" s="59"/>
      <c r="O24" s="118"/>
    </row>
    <row r="25" spans="1:15" s="21" customFormat="1" ht="24" customHeight="1" thickBot="1">
      <c r="A25" s="196" t="s">
        <v>103</v>
      </c>
      <c r="B25" s="114" t="s">
        <v>57</v>
      </c>
      <c r="C25" s="114" t="s">
        <v>58</v>
      </c>
      <c r="D25" s="114" t="s">
        <v>59</v>
      </c>
      <c r="E25" s="114" t="s">
        <v>80</v>
      </c>
      <c r="F25" s="114" t="s">
        <v>49</v>
      </c>
      <c r="G25" s="114" t="s">
        <v>60</v>
      </c>
      <c r="H25" s="167" t="s">
        <v>61</v>
      </c>
      <c r="I25" s="114" t="s">
        <v>107</v>
      </c>
      <c r="K25" s="67"/>
      <c r="L25" s="67"/>
      <c r="M25" s="59"/>
      <c r="O25" s="118"/>
    </row>
    <row r="26" spans="1:15" s="21" customFormat="1" ht="12" customHeight="1">
      <c r="A26" s="197"/>
      <c r="B26" s="115"/>
      <c r="C26" s="116"/>
      <c r="D26" s="116"/>
      <c r="E26" s="116"/>
      <c r="F26" s="116"/>
      <c r="G26" s="116"/>
      <c r="H26" s="117"/>
      <c r="I26" s="117"/>
      <c r="K26" s="67"/>
      <c r="L26" s="67"/>
      <c r="M26" s="59"/>
      <c r="O26" s="118"/>
    </row>
    <row r="27" spans="1:15" s="21" customFormat="1" ht="12" customHeight="1" thickBot="1">
      <c r="A27" s="201"/>
      <c r="B27" s="139"/>
      <c r="C27" s="119"/>
      <c r="D27" s="119"/>
      <c r="E27" s="119"/>
      <c r="F27" s="119"/>
      <c r="G27" s="119"/>
      <c r="H27" s="120"/>
      <c r="I27" s="120"/>
      <c r="K27" s="67"/>
      <c r="L27" s="67"/>
      <c r="M27" s="59"/>
      <c r="O27" s="118"/>
    </row>
    <row r="28" spans="1:15" s="21" customFormat="1" ht="12" customHeight="1">
      <c r="A28" s="14"/>
      <c r="B28" s="61"/>
      <c r="C28" s="61"/>
      <c r="D28" s="61"/>
      <c r="E28" s="61"/>
      <c r="F28" s="61"/>
      <c r="G28" s="61"/>
      <c r="H28" s="61"/>
      <c r="I28" s="61"/>
      <c r="J28" s="14"/>
      <c r="L28" s="67"/>
      <c r="M28" s="59"/>
      <c r="O28" s="118"/>
    </row>
    <row r="29" spans="1:15" s="21" customFormat="1" ht="12" customHeight="1">
      <c r="A29" s="96" t="s">
        <v>43</v>
      </c>
      <c r="B29" s="160"/>
      <c r="C29" s="97" t="s">
        <v>74</v>
      </c>
      <c r="D29" s="160"/>
      <c r="E29" s="81"/>
      <c r="F29" s="98" t="s">
        <v>86</v>
      </c>
      <c r="G29" s="99"/>
      <c r="H29" s="81"/>
      <c r="I29" s="180" t="s">
        <v>234</v>
      </c>
      <c r="J29" s="81"/>
      <c r="L29" s="67"/>
      <c r="M29" s="59"/>
      <c r="O29" s="124"/>
    </row>
    <row r="30" spans="1:15" s="21" customFormat="1" ht="12" customHeight="1">
      <c r="A30" s="168"/>
      <c r="B30" s="55"/>
      <c r="C30" s="168"/>
      <c r="D30" s="55"/>
      <c r="E30" s="168"/>
      <c r="F30" s="55"/>
      <c r="G30" s="55"/>
      <c r="H30" s="168"/>
      <c r="I30" s="55"/>
      <c r="J30" s="55"/>
      <c r="L30" s="67"/>
      <c r="M30" s="59"/>
      <c r="O30" s="124"/>
    </row>
    <row r="31" spans="1:15" s="21" customFormat="1" ht="12" customHeight="1">
      <c r="A31" s="203" t="s">
        <v>235</v>
      </c>
      <c r="B31" s="204"/>
      <c r="C31" s="203" t="s">
        <v>236</v>
      </c>
      <c r="D31" s="204"/>
      <c r="E31" s="204" t="s">
        <v>238</v>
      </c>
      <c r="F31" s="204"/>
      <c r="G31" s="204"/>
      <c r="H31" s="92" t="s">
        <v>239</v>
      </c>
      <c r="I31" s="148"/>
      <c r="J31" s="148"/>
      <c r="L31" s="67"/>
      <c r="M31" s="59"/>
      <c r="O31" s="124"/>
    </row>
    <row r="32" spans="1:15" s="21" customFormat="1" ht="12" customHeight="1">
      <c r="A32" s="55"/>
      <c r="B32" s="55"/>
      <c r="C32" s="168"/>
      <c r="D32" s="55"/>
      <c r="E32" s="55"/>
      <c r="F32" s="168"/>
      <c r="G32" s="55"/>
      <c r="H32" s="93"/>
      <c r="I32" s="55"/>
      <c r="J32" s="55"/>
      <c r="L32" s="67"/>
      <c r="M32" s="59"/>
      <c r="O32" s="118"/>
    </row>
    <row r="33" spans="1:15" s="21" customFormat="1" ht="12" customHeight="1">
      <c r="A33" s="96"/>
      <c r="B33" s="82" t="s">
        <v>3</v>
      </c>
      <c r="C33" s="148" t="s">
        <v>77</v>
      </c>
      <c r="D33" s="150" t="s">
        <v>78</v>
      </c>
      <c r="E33" s="148"/>
      <c r="F33" s="150" t="s">
        <v>75</v>
      </c>
      <c r="G33" s="148"/>
      <c r="H33" s="178" t="s">
        <v>102</v>
      </c>
      <c r="I33" s="192"/>
      <c r="J33" s="193"/>
      <c r="L33" s="67"/>
      <c r="M33" s="59"/>
      <c r="N33" s="47"/>
      <c r="O33" s="124"/>
    </row>
    <row r="34" spans="1:15" s="47" customFormat="1" ht="12" customHeight="1">
      <c r="A34" s="55"/>
      <c r="B34" s="168"/>
      <c r="C34" s="55"/>
      <c r="D34" s="55"/>
      <c r="E34" s="55"/>
      <c r="F34" s="55"/>
      <c r="G34" s="55"/>
      <c r="H34" s="100"/>
      <c r="I34" s="55"/>
      <c r="J34" s="55"/>
      <c r="L34" s="67"/>
      <c r="M34" s="59"/>
      <c r="N34" s="21"/>
      <c r="O34" s="118"/>
    </row>
    <row r="35" spans="1:15" s="21" customFormat="1" ht="12" customHeight="1">
      <c r="A35" s="148"/>
      <c r="B35" s="148"/>
      <c r="C35" s="148" t="s">
        <v>76</v>
      </c>
      <c r="D35" s="150" t="s">
        <v>93</v>
      </c>
      <c r="E35" s="148"/>
      <c r="F35" s="150" t="s">
        <v>87</v>
      </c>
      <c r="G35" s="148"/>
      <c r="H35" s="92" t="s">
        <v>199</v>
      </c>
      <c r="I35" s="148"/>
      <c r="J35" s="148"/>
      <c r="L35" s="67"/>
      <c r="M35" s="59"/>
      <c r="O35" s="124"/>
    </row>
    <row r="36" spans="1:15" s="21" customFormat="1" ht="12" customHeight="1">
      <c r="A36" s="79"/>
      <c r="B36" s="80"/>
      <c r="C36" s="75"/>
      <c r="D36" s="75"/>
      <c r="E36" s="75"/>
      <c r="F36" s="75"/>
      <c r="G36" s="75"/>
      <c r="H36" s="75"/>
      <c r="I36" s="75"/>
      <c r="J36" s="75"/>
      <c r="L36" s="67"/>
      <c r="M36" s="59"/>
      <c r="O36" s="124"/>
    </row>
    <row r="37" spans="1:15" s="21" customFormat="1" ht="12" customHeight="1">
      <c r="A37" s="79"/>
      <c r="B37" s="80"/>
      <c r="C37" s="75"/>
      <c r="D37" s="76"/>
      <c r="E37" s="78"/>
      <c r="F37" s="78"/>
      <c r="G37" s="78"/>
      <c r="H37" s="78"/>
      <c r="I37" s="78"/>
      <c r="J37" s="78"/>
      <c r="L37" s="67"/>
      <c r="M37" s="59"/>
      <c r="O37" s="124"/>
    </row>
    <row r="38" spans="1:15" ht="12" customHeight="1">
      <c r="A38" s="83"/>
      <c r="B38" s="84" t="s">
        <v>45</v>
      </c>
      <c r="C38" s="185"/>
      <c r="D38" s="185"/>
      <c r="E38" s="75" t="s">
        <v>46</v>
      </c>
      <c r="F38" s="75"/>
      <c r="G38" s="80" t="s">
        <v>4</v>
      </c>
      <c r="H38" s="85"/>
      <c r="I38" s="85"/>
      <c r="J38" s="86"/>
      <c r="L38" s="67"/>
      <c r="M38" s="59"/>
      <c r="N38" s="21"/>
      <c r="O38" s="118"/>
    </row>
    <row r="39" spans="1:15" s="21" customFormat="1" ht="12" customHeight="1">
      <c r="A39" s="87"/>
      <c r="B39" s="169"/>
      <c r="C39" s="80"/>
      <c r="D39" s="80"/>
      <c r="E39" s="80"/>
      <c r="F39" s="87"/>
      <c r="G39" s="80"/>
      <c r="H39" s="80"/>
      <c r="I39" s="80"/>
      <c r="J39" s="87"/>
      <c r="L39" s="67"/>
      <c r="M39" s="59"/>
      <c r="O39" s="118"/>
    </row>
    <row r="40" spans="1:15" s="21" customFormat="1" ht="12" customHeight="1">
      <c r="A40" s="88"/>
      <c r="B40" s="148"/>
      <c r="C40" s="82" t="s">
        <v>105</v>
      </c>
      <c r="D40" s="90" t="s">
        <v>23</v>
      </c>
      <c r="E40" s="89" t="s">
        <v>24</v>
      </c>
      <c r="F40" s="147" t="s">
        <v>104</v>
      </c>
      <c r="G40" s="90"/>
      <c r="H40" s="150" t="s">
        <v>96</v>
      </c>
      <c r="I40" s="202"/>
      <c r="J40" s="202"/>
      <c r="L40" s="67"/>
      <c r="M40" s="59"/>
      <c r="O40" s="124"/>
    </row>
    <row r="41" spans="1:15" s="21" customFormat="1" ht="12" customHeight="1">
      <c r="A41" s="58"/>
      <c r="B41" s="15"/>
      <c r="C41" s="170"/>
      <c r="D41" s="23"/>
      <c r="E41" s="26"/>
      <c r="F41" s="31"/>
      <c r="H41" s="24"/>
      <c r="I41" s="23"/>
      <c r="J41" s="23"/>
      <c r="L41" s="67"/>
      <c r="M41" s="59"/>
      <c r="O41" s="118"/>
    </row>
    <row r="42" spans="1:15" s="21" customFormat="1" ht="29.45" customHeight="1">
      <c r="A42" s="27"/>
      <c r="B42" s="15"/>
      <c r="C42" s="15"/>
      <c r="D42" s="15"/>
      <c r="E42" s="26"/>
      <c r="F42" s="25"/>
      <c r="G42" s="23"/>
      <c r="H42" s="24"/>
      <c r="I42" s="23"/>
      <c r="J42" s="23"/>
      <c r="L42" s="67"/>
      <c r="M42" s="59"/>
      <c r="O42" s="118"/>
    </row>
    <row r="43" spans="1:15" s="21" customFormat="1" ht="15.75" customHeight="1">
      <c r="A43" s="27"/>
      <c r="B43" s="15"/>
      <c r="C43" s="15"/>
      <c r="D43" s="15"/>
      <c r="E43" s="26"/>
      <c r="F43" s="25"/>
      <c r="G43" s="23"/>
      <c r="H43" s="24"/>
      <c r="I43" s="23"/>
      <c r="J43" s="23"/>
      <c r="L43" s="67"/>
      <c r="M43" s="59"/>
      <c r="N43" s="1"/>
      <c r="O43" s="118"/>
    </row>
    <row r="44" spans="1:15" ht="20.25" customHeight="1">
      <c r="A44" s="2"/>
      <c r="B44" s="2"/>
      <c r="C44" s="4"/>
      <c r="D44" s="4"/>
      <c r="E44" s="4"/>
      <c r="F44" s="2"/>
      <c r="G44" s="4"/>
      <c r="H44" s="4"/>
      <c r="I44" s="4"/>
      <c r="J44" s="2"/>
      <c r="L44" s="67"/>
      <c r="M44" s="59"/>
      <c r="O44" s="118"/>
    </row>
    <row r="45" spans="1:15" ht="20.25" customHeight="1">
      <c r="A45" s="2"/>
      <c r="B45" s="2"/>
      <c r="C45" s="4"/>
      <c r="D45" s="4"/>
      <c r="E45" s="4"/>
      <c r="F45" s="2"/>
      <c r="G45" s="4"/>
      <c r="H45" s="4"/>
      <c r="I45" s="4"/>
      <c r="J45" s="2"/>
      <c r="L45" s="67"/>
      <c r="M45" s="59"/>
      <c r="O45" s="118"/>
    </row>
    <row r="46" spans="1:15" ht="29.45" customHeight="1">
      <c r="A46" s="2" t="s">
        <v>4</v>
      </c>
      <c r="B46" s="2"/>
      <c r="C46" s="4"/>
      <c r="D46" s="4"/>
      <c r="E46" s="4"/>
      <c r="F46" s="2"/>
      <c r="G46" s="4"/>
      <c r="H46" s="4"/>
      <c r="I46" s="4"/>
      <c r="J46" s="2"/>
      <c r="L46" s="67"/>
      <c r="M46" s="59"/>
      <c r="O46" s="118"/>
    </row>
    <row r="47" spans="1:15" ht="29.45" customHeight="1">
      <c r="A47" s="2"/>
      <c r="B47" s="2"/>
      <c r="C47" s="4"/>
      <c r="D47" s="4"/>
      <c r="E47" s="4"/>
      <c r="F47" s="2"/>
      <c r="G47" s="4"/>
      <c r="H47" s="4"/>
      <c r="I47" s="4"/>
      <c r="J47" s="2"/>
      <c r="L47" s="67"/>
      <c r="M47" s="59"/>
      <c r="O47" s="118"/>
    </row>
    <row r="48" spans="1:15" ht="29.45" customHeight="1">
      <c r="A48" s="2"/>
      <c r="B48" s="2"/>
      <c r="C48" s="4"/>
      <c r="D48" s="4"/>
      <c r="E48" s="4"/>
      <c r="F48" s="2"/>
      <c r="G48" s="4"/>
      <c r="H48" s="4"/>
      <c r="I48" s="4"/>
      <c r="J48" s="2"/>
      <c r="M48" s="59"/>
      <c r="O48" s="118"/>
    </row>
    <row r="49" spans="1:15" ht="34.5" customHeight="1">
      <c r="A49" s="2"/>
      <c r="B49" s="2"/>
      <c r="C49" s="4"/>
      <c r="D49" s="4"/>
      <c r="E49" s="4"/>
      <c r="F49" s="2"/>
      <c r="G49" s="4"/>
      <c r="H49" s="4"/>
      <c r="I49" s="4"/>
      <c r="J49" s="2"/>
      <c r="M49" s="59"/>
      <c r="N49" s="2"/>
      <c r="O49" s="118"/>
    </row>
    <row r="50" spans="1:15" s="2" customFormat="1" ht="19.5" customHeight="1">
      <c r="G50" s="4"/>
      <c r="M50" s="59"/>
      <c r="N50" s="1"/>
      <c r="O50" s="118"/>
    </row>
    <row r="51" spans="1:15" ht="30" customHeight="1">
      <c r="A51" s="195" t="s">
        <v>97</v>
      </c>
      <c r="B51" s="195"/>
      <c r="C51" s="195"/>
      <c r="D51" s="195"/>
      <c r="E51" s="195"/>
      <c r="F51" s="2"/>
      <c r="G51" s="4"/>
      <c r="H51" s="200" t="s">
        <v>1</v>
      </c>
      <c r="I51" s="200"/>
      <c r="J51" s="2"/>
    </row>
    <row r="52" spans="1:15" ht="18.75" customHeight="1">
      <c r="B52" s="133" t="s">
        <v>205</v>
      </c>
      <c r="C52" s="176">
        <f>C2</f>
        <v>0</v>
      </c>
      <c r="D52" s="8"/>
      <c r="E52" s="132"/>
      <c r="F52" s="132"/>
      <c r="G52" s="132"/>
      <c r="H52" s="132"/>
      <c r="I52" s="132"/>
      <c r="J52" s="177"/>
    </row>
    <row r="53" spans="1:15" ht="18.75" customHeight="1">
      <c r="A53" s="3" t="s">
        <v>62</v>
      </c>
      <c r="B53" s="132">
        <f>B4</f>
        <v>0</v>
      </c>
      <c r="C53" s="137"/>
      <c r="D53" s="133"/>
      <c r="E53" s="131" t="s">
        <v>206</v>
      </c>
      <c r="F53" s="189">
        <f>F4</f>
        <v>0</v>
      </c>
      <c r="G53" s="189"/>
      <c r="H53" s="134"/>
      <c r="I53" s="134"/>
      <c r="J53" s="134"/>
    </row>
    <row r="54" spans="1:15" ht="10.7" customHeight="1">
      <c r="A54" s="2"/>
      <c r="B54" s="2"/>
      <c r="C54" s="4"/>
      <c r="D54" s="4"/>
      <c r="E54" s="4"/>
      <c r="F54" s="2"/>
      <c r="G54" s="4"/>
      <c r="H54" s="4"/>
      <c r="I54" s="4"/>
      <c r="J54" s="2"/>
    </row>
    <row r="55" spans="1:15" ht="15">
      <c r="A55" s="186" t="s">
        <v>10</v>
      </c>
      <c r="B55" s="186"/>
      <c r="C55" s="186"/>
      <c r="D55" s="186"/>
      <c r="E55" s="186"/>
      <c r="F55" s="186"/>
      <c r="G55" s="186"/>
      <c r="H55" s="186"/>
      <c r="I55" s="186"/>
      <c r="J55" s="186"/>
    </row>
    <row r="56" spans="1:15" ht="12.9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5">
      <c r="A57" s="37" t="s">
        <v>32</v>
      </c>
      <c r="B57" s="38"/>
      <c r="C57" s="72"/>
      <c r="D57" s="91"/>
      <c r="E57" s="91"/>
      <c r="F57" s="33"/>
      <c r="G57" s="33"/>
      <c r="H57" s="33"/>
      <c r="I57" s="33"/>
      <c r="J57" s="33"/>
    </row>
    <row r="58" spans="1:15" ht="7.35" customHeight="1">
      <c r="A58" s="19"/>
      <c r="B58" s="20"/>
      <c r="C58" s="73"/>
      <c r="D58" s="73"/>
      <c r="E58" s="94"/>
      <c r="F58" s="18"/>
      <c r="G58" s="15"/>
      <c r="H58" s="4"/>
      <c r="I58" s="4"/>
      <c r="J58" s="17"/>
    </row>
    <row r="59" spans="1:15" ht="14.25" customHeight="1">
      <c r="A59" s="12"/>
      <c r="B59" s="12" t="s">
        <v>11</v>
      </c>
      <c r="C59" s="36"/>
      <c r="D59" s="16"/>
      <c r="E59" s="16"/>
      <c r="F59" s="4"/>
      <c r="G59" s="15"/>
      <c r="H59" s="4"/>
      <c r="I59" s="4"/>
      <c r="J59" s="4"/>
    </row>
    <row r="60" spans="1:15" ht="7.5" customHeight="1">
      <c r="A60" s="10"/>
      <c r="B60" s="16"/>
      <c r="C60" s="16"/>
      <c r="D60" s="16"/>
      <c r="E60" s="16"/>
      <c r="F60" s="4"/>
      <c r="G60" s="15"/>
      <c r="H60" s="4"/>
      <c r="I60" s="4"/>
      <c r="J60" s="4"/>
    </row>
    <row r="61" spans="1:15" ht="12.95" customHeight="1">
      <c r="A61" s="8"/>
      <c r="B61" s="6" t="s">
        <v>9</v>
      </c>
      <c r="C61" s="4"/>
      <c r="D61" s="4"/>
      <c r="E61" s="4"/>
      <c r="F61" s="4"/>
      <c r="G61" s="4"/>
      <c r="H61" s="4"/>
      <c r="I61" s="4"/>
      <c r="J61" s="4"/>
    </row>
    <row r="62" spans="1:15" ht="9" customHeight="1">
      <c r="A62" s="2"/>
      <c r="B62" s="7"/>
      <c r="C62" s="4"/>
      <c r="D62" s="4"/>
      <c r="E62" s="4"/>
      <c r="F62" s="4"/>
      <c r="G62" s="4"/>
      <c r="H62" s="4"/>
      <c r="I62" s="4"/>
      <c r="J62" s="4"/>
    </row>
    <row r="63" spans="1:15" ht="8.1" customHeight="1">
      <c r="A63" s="2"/>
      <c r="B63" s="7"/>
      <c r="C63" s="4"/>
      <c r="D63" s="4"/>
      <c r="E63" s="4"/>
      <c r="F63" s="4"/>
      <c r="G63" s="4"/>
      <c r="H63" s="4"/>
      <c r="I63" s="4"/>
      <c r="J63" s="4"/>
    </row>
    <row r="64" spans="1:15" ht="12" customHeight="1">
      <c r="A64" s="2"/>
      <c r="B64" s="6" t="s">
        <v>12</v>
      </c>
      <c r="C64" s="4"/>
      <c r="D64" s="4"/>
      <c r="E64" s="4"/>
      <c r="F64" s="4"/>
      <c r="G64" s="4"/>
      <c r="H64" s="4"/>
      <c r="I64" s="4"/>
      <c r="J64" s="4"/>
    </row>
    <row r="65" spans="1:10" ht="8.1" customHeight="1">
      <c r="A65" s="2"/>
      <c r="B65" s="6"/>
      <c r="C65" s="4"/>
      <c r="D65" s="4"/>
      <c r="E65" s="4"/>
      <c r="F65" s="4"/>
      <c r="G65" s="4"/>
      <c r="H65" s="4"/>
      <c r="I65" s="4"/>
      <c r="J65" s="4"/>
    </row>
    <row r="66" spans="1:10" ht="12" customHeight="1">
      <c r="A66" s="2"/>
      <c r="B66" s="6"/>
      <c r="C66" s="188" t="s">
        <v>26</v>
      </c>
      <c r="D66" s="187"/>
      <c r="E66" s="14" t="s">
        <v>27</v>
      </c>
      <c r="F66" s="48"/>
      <c r="G66" s="187" t="s">
        <v>28</v>
      </c>
      <c r="H66" s="187"/>
      <c r="I66" s="187"/>
      <c r="J66" s="4"/>
    </row>
    <row r="67" spans="1:10" ht="8.1" customHeight="1">
      <c r="A67" s="2"/>
      <c r="B67" s="7"/>
      <c r="C67" s="4"/>
      <c r="D67" s="4"/>
      <c r="E67" s="4"/>
      <c r="F67" s="4"/>
      <c r="G67" s="4"/>
      <c r="H67" s="4"/>
      <c r="I67" s="4"/>
      <c r="J67" s="4"/>
    </row>
    <row r="68" spans="1:10" ht="14.25" customHeight="1">
      <c r="A68" s="12"/>
      <c r="B68" s="12" t="s">
        <v>8</v>
      </c>
      <c r="C68" s="16"/>
      <c r="D68" s="16"/>
      <c r="E68" s="16"/>
      <c r="F68" s="4"/>
      <c r="G68" s="15"/>
      <c r="H68" s="4"/>
      <c r="I68" s="4"/>
      <c r="J68" s="4"/>
    </row>
    <row r="69" spans="1:10" ht="8.1" customHeight="1">
      <c r="A69" s="12"/>
      <c r="B69" s="16"/>
      <c r="C69" s="16"/>
      <c r="D69" s="16"/>
      <c r="E69" s="16"/>
      <c r="F69" s="4"/>
      <c r="G69" s="15"/>
      <c r="H69" s="4"/>
      <c r="I69" s="4"/>
      <c r="J69" s="4"/>
    </row>
    <row r="70" spans="1:10" ht="12" customHeight="1">
      <c r="A70" s="12"/>
      <c r="B70" s="35" t="s">
        <v>19</v>
      </c>
      <c r="C70" s="16"/>
      <c r="D70" s="16"/>
      <c r="E70" s="16"/>
      <c r="F70" s="35" t="s">
        <v>13</v>
      </c>
      <c r="G70" s="15"/>
      <c r="H70" s="4"/>
      <c r="I70" s="4"/>
      <c r="J70" s="4"/>
    </row>
    <row r="71" spans="1:10" ht="8.1" customHeight="1">
      <c r="A71" s="12"/>
      <c r="B71" s="16"/>
      <c r="C71" s="16"/>
      <c r="D71" s="16"/>
      <c r="E71" s="57"/>
      <c r="F71" s="4"/>
      <c r="G71" s="15"/>
      <c r="H71" s="4"/>
      <c r="I71" s="4"/>
      <c r="J71" s="4"/>
    </row>
    <row r="72" spans="1:10" ht="12.95" customHeight="1">
      <c r="A72" s="8"/>
      <c r="B72" s="6" t="s">
        <v>31</v>
      </c>
      <c r="C72" s="4"/>
      <c r="D72" s="4"/>
      <c r="E72" s="4"/>
      <c r="F72" s="4"/>
      <c r="G72" s="4"/>
      <c r="H72" s="9"/>
      <c r="I72" s="4"/>
      <c r="J72" s="4"/>
    </row>
    <row r="73" spans="1:10" ht="12.95" customHeight="1">
      <c r="A73" s="2"/>
      <c r="B73" s="5" t="s">
        <v>39</v>
      </c>
      <c r="C73" s="4"/>
      <c r="D73" s="9"/>
      <c r="E73" s="13"/>
      <c r="F73" s="4"/>
      <c r="G73" s="13"/>
      <c r="H73" s="14"/>
      <c r="I73" s="13"/>
      <c r="J73" s="4"/>
    </row>
    <row r="74" spans="1:10" ht="8.1" customHeight="1">
      <c r="A74" s="2"/>
      <c r="B74" s="2"/>
      <c r="C74" s="4"/>
      <c r="D74" s="9"/>
      <c r="E74" s="4"/>
      <c r="F74" s="4"/>
      <c r="G74" s="4"/>
      <c r="H74" s="4"/>
      <c r="I74" s="4"/>
      <c r="J74" s="4"/>
    </row>
    <row r="75" spans="1:10" ht="12.95" customHeight="1">
      <c r="A75" s="8"/>
      <c r="B75" s="6" t="s">
        <v>7</v>
      </c>
      <c r="C75" s="4"/>
      <c r="D75" s="4"/>
      <c r="E75" s="4"/>
      <c r="F75" s="4"/>
      <c r="G75" s="4"/>
      <c r="H75" s="4"/>
      <c r="I75" s="4"/>
      <c r="J75" s="4"/>
    </row>
    <row r="76" spans="1:10" ht="12.95" customHeight="1">
      <c r="A76" s="2"/>
      <c r="B76" s="6" t="s">
        <v>211</v>
      </c>
      <c r="C76" s="4"/>
      <c r="D76" s="4"/>
      <c r="E76" s="4"/>
      <c r="F76" s="4"/>
      <c r="G76" s="4"/>
      <c r="H76" s="4"/>
      <c r="I76" s="4"/>
      <c r="J76" s="4"/>
    </row>
    <row r="77" spans="1:10" ht="12.95" customHeight="1">
      <c r="A77" s="2"/>
      <c r="B77" s="11"/>
      <c r="C77" s="4"/>
      <c r="D77" s="4"/>
      <c r="E77" s="4"/>
      <c r="F77" s="4"/>
      <c r="G77" s="4"/>
      <c r="H77" s="4"/>
      <c r="I77" s="4"/>
      <c r="J77" s="4"/>
    </row>
    <row r="78" spans="1:10">
      <c r="A78" s="12"/>
      <c r="B78" s="12" t="s">
        <v>6</v>
      </c>
      <c r="C78" s="6"/>
      <c r="D78" s="6"/>
      <c r="E78" s="6"/>
      <c r="F78" s="6"/>
      <c r="G78" s="6"/>
      <c r="H78" s="4"/>
      <c r="I78" s="4"/>
      <c r="J78" s="4"/>
    </row>
    <row r="79" spans="1:10" ht="12.95" customHeight="1">
      <c r="A79" s="12"/>
      <c r="B79" s="7"/>
      <c r="C79" s="6"/>
      <c r="D79" s="6"/>
      <c r="E79" s="6"/>
      <c r="F79" s="6"/>
      <c r="G79" s="6"/>
      <c r="H79" s="4"/>
      <c r="I79" s="4"/>
      <c r="J79" s="4"/>
    </row>
    <row r="80" spans="1:10" ht="15.75">
      <c r="A80" s="8"/>
      <c r="B80" s="181" t="s">
        <v>40</v>
      </c>
      <c r="C80" s="182"/>
      <c r="D80" s="182"/>
      <c r="E80" s="182"/>
      <c r="F80" s="182"/>
      <c r="G80" s="182"/>
      <c r="H80" s="182"/>
      <c r="I80" s="182"/>
      <c r="J80" s="4"/>
    </row>
    <row r="81" spans="1:14" ht="12.95" customHeight="1">
      <c r="A81" s="12"/>
      <c r="B81" s="55" t="s">
        <v>212</v>
      </c>
      <c r="C81" s="56"/>
      <c r="D81" s="56"/>
      <c r="E81" s="56"/>
      <c r="F81" s="56"/>
      <c r="G81" s="56"/>
      <c r="H81" s="56"/>
      <c r="I81" s="56"/>
      <c r="J81" s="54"/>
    </row>
    <row r="82" spans="1:14" ht="12.95" customHeight="1">
      <c r="A82" s="12"/>
      <c r="B82" s="7"/>
      <c r="C82" s="4"/>
      <c r="D82" s="4"/>
      <c r="E82" s="4"/>
      <c r="F82" s="4"/>
      <c r="G82" s="4"/>
      <c r="H82" s="4"/>
      <c r="I82" s="4"/>
      <c r="J82" s="4"/>
    </row>
    <row r="83" spans="1:14" ht="12.95" customHeight="1">
      <c r="A83" s="39" t="s">
        <v>33</v>
      </c>
      <c r="B83" s="41"/>
      <c r="C83" s="40"/>
      <c r="D83" s="4"/>
      <c r="E83" s="4"/>
      <c r="F83" s="4"/>
      <c r="G83" s="4"/>
      <c r="H83" s="4"/>
      <c r="I83" s="4"/>
      <c r="J83" s="4"/>
    </row>
    <row r="84" spans="1:14">
      <c r="A84" s="10"/>
      <c r="B84" s="11"/>
      <c r="C84" s="4"/>
      <c r="D84" s="4"/>
      <c r="E84" s="4"/>
      <c r="F84" s="4"/>
      <c r="G84" s="4"/>
      <c r="H84" s="4"/>
      <c r="I84" s="4"/>
      <c r="J84" s="4"/>
    </row>
    <row r="85" spans="1:14" ht="12.2" customHeight="1">
      <c r="A85" s="8"/>
      <c r="B85" s="181" t="s">
        <v>42</v>
      </c>
      <c r="C85" s="182"/>
      <c r="D85" s="182"/>
      <c r="E85" s="182"/>
      <c r="F85" s="182"/>
      <c r="G85" s="182"/>
      <c r="H85" s="182"/>
      <c r="I85" s="182"/>
      <c r="J85" s="4"/>
    </row>
    <row r="86" spans="1:14" ht="12.2" customHeight="1">
      <c r="A86" s="2"/>
      <c r="B86" s="6" t="s">
        <v>30</v>
      </c>
      <c r="C86" s="4"/>
      <c r="D86" s="4"/>
      <c r="E86" s="4"/>
      <c r="F86" s="4"/>
      <c r="G86" s="4"/>
      <c r="H86" s="4"/>
      <c r="I86" s="4"/>
      <c r="J86" s="4"/>
    </row>
    <row r="87" spans="1:14" ht="12.2" customHeight="1">
      <c r="A87" s="2"/>
      <c r="B87" s="52" t="s">
        <v>29</v>
      </c>
      <c r="C87" s="4"/>
      <c r="D87" s="4"/>
      <c r="E87" s="4"/>
      <c r="F87" s="4"/>
      <c r="G87" s="4"/>
      <c r="H87" s="4"/>
      <c r="I87" s="4"/>
      <c r="J87" s="4"/>
    </row>
    <row r="88" spans="1:14" ht="5.85" customHeight="1">
      <c r="A88" s="2"/>
      <c r="B88" s="52"/>
      <c r="C88" s="4"/>
      <c r="D88" s="4"/>
      <c r="E88" s="4"/>
      <c r="F88" s="4"/>
      <c r="G88" s="4"/>
      <c r="H88" s="4"/>
      <c r="I88" s="4"/>
      <c r="J88" s="4"/>
    </row>
    <row r="89" spans="1:14" s="21" customFormat="1" ht="12.2" customHeight="1">
      <c r="A89" s="4"/>
      <c r="B89" s="171" t="s">
        <v>203</v>
      </c>
      <c r="C89" s="6"/>
      <c r="D89" s="6"/>
      <c r="E89" s="6"/>
      <c r="F89" s="6"/>
      <c r="G89" s="6"/>
      <c r="H89" s="4"/>
      <c r="I89" s="4"/>
      <c r="J89" s="4"/>
      <c r="L89" s="4"/>
      <c r="M89" s="6"/>
    </row>
    <row r="90" spans="1:14" s="21" customFormat="1" ht="12.2" customHeight="1">
      <c r="A90" s="4"/>
      <c r="B90" s="60" t="s">
        <v>204</v>
      </c>
      <c r="C90" s="6"/>
      <c r="D90" s="6"/>
      <c r="E90" s="6"/>
      <c r="F90" s="6"/>
      <c r="G90" s="6"/>
      <c r="H90" s="4"/>
      <c r="I90" s="4"/>
      <c r="J90" s="4"/>
      <c r="L90" s="4"/>
      <c r="M90" s="6"/>
    </row>
    <row r="91" spans="1:14" s="21" customFormat="1" ht="12.2" customHeight="1">
      <c r="A91" s="4"/>
      <c r="B91" s="6" t="s">
        <v>232</v>
      </c>
      <c r="C91" s="6"/>
      <c r="D91" s="6"/>
      <c r="E91" s="6"/>
      <c r="F91" s="6"/>
      <c r="G91" s="6"/>
      <c r="H91" s="4"/>
      <c r="I91" s="4"/>
      <c r="J91" s="4"/>
      <c r="L91" s="4"/>
      <c r="M91" s="6"/>
    </row>
    <row r="92" spans="1:14" ht="12.95" customHeight="1">
      <c r="A92" s="2"/>
      <c r="B92" s="52"/>
      <c r="C92" s="6"/>
      <c r="D92" s="6"/>
      <c r="E92" s="6"/>
      <c r="F92" s="6"/>
      <c r="G92" s="6"/>
      <c r="H92" s="4"/>
      <c r="I92" s="4"/>
      <c r="J92" s="4"/>
    </row>
    <row r="93" spans="1:14" ht="12.95" customHeight="1">
      <c r="A93" s="2"/>
      <c r="B93" s="7"/>
      <c r="C93" s="4"/>
      <c r="D93" s="4"/>
      <c r="E93" s="4"/>
      <c r="F93" s="4"/>
      <c r="G93" s="4"/>
      <c r="H93" s="4"/>
      <c r="I93" s="4"/>
      <c r="J93" s="4"/>
    </row>
    <row r="94" spans="1:14" ht="12.95" customHeight="1">
      <c r="A94" s="39" t="s">
        <v>34</v>
      </c>
      <c r="B94" s="42"/>
      <c r="C94" s="4"/>
      <c r="D94" s="4"/>
      <c r="E94" s="4"/>
      <c r="F94" s="4"/>
      <c r="G94" s="4"/>
      <c r="H94" s="4"/>
      <c r="I94" s="4"/>
      <c r="J94" s="4"/>
      <c r="N94" s="2"/>
    </row>
    <row r="95" spans="1:14" s="2" customFormat="1">
      <c r="A95" s="10"/>
      <c r="B95" s="6"/>
      <c r="C95" s="4"/>
      <c r="D95" s="4"/>
      <c r="E95" s="4"/>
      <c r="F95" s="4"/>
      <c r="G95" s="4"/>
      <c r="H95" s="4"/>
      <c r="I95" s="4"/>
      <c r="J95" s="4"/>
      <c r="M95" s="5"/>
    </row>
    <row r="96" spans="1:14" s="2" customFormat="1" ht="12.95" customHeight="1">
      <c r="A96" s="8"/>
      <c r="B96" s="55" t="s">
        <v>41</v>
      </c>
      <c r="C96" s="56"/>
      <c r="D96" s="56"/>
      <c r="E96" s="56"/>
      <c r="F96" s="56"/>
      <c r="G96" s="56"/>
      <c r="H96" s="56"/>
      <c r="I96" s="4"/>
      <c r="J96" s="4"/>
      <c r="M96" s="5"/>
    </row>
    <row r="97" spans="1:14" s="2" customFormat="1" ht="13.5" customHeight="1">
      <c r="A97" s="3"/>
      <c r="B97" s="6" t="s">
        <v>14</v>
      </c>
      <c r="C97" s="4"/>
      <c r="D97" s="4"/>
      <c r="E97" s="4"/>
      <c r="F97" s="4"/>
      <c r="G97" s="4"/>
      <c r="H97" s="4"/>
      <c r="I97" s="4"/>
      <c r="J97" s="4"/>
      <c r="M97" s="5"/>
    </row>
    <row r="98" spans="1:14" s="2" customFormat="1" ht="12.95" customHeight="1">
      <c r="A98" s="3"/>
      <c r="B98" s="6"/>
      <c r="C98" s="4"/>
      <c r="D98" s="4"/>
      <c r="E98" s="4"/>
      <c r="F98" s="4"/>
      <c r="G98" s="4"/>
      <c r="H98" s="4"/>
      <c r="I98" s="4"/>
      <c r="J98" s="4"/>
      <c r="M98" s="5"/>
    </row>
    <row r="99" spans="1:14" s="4" customFormat="1">
      <c r="A99" s="15"/>
      <c r="B99" s="6" t="s">
        <v>36</v>
      </c>
      <c r="M99" s="6"/>
    </row>
    <row r="100" spans="1:14" s="2" customFormat="1">
      <c r="A100" s="3"/>
      <c r="B100" s="6" t="s">
        <v>35</v>
      </c>
      <c r="C100" s="4"/>
      <c r="D100" s="4"/>
      <c r="E100" s="4"/>
      <c r="F100" s="4"/>
      <c r="G100" s="4"/>
      <c r="H100" s="4"/>
      <c r="I100" s="4"/>
      <c r="J100" s="4"/>
      <c r="M100" s="5"/>
    </row>
    <row r="101" spans="1:14" s="2" customFormat="1">
      <c r="A101" s="3"/>
      <c r="B101" s="6"/>
      <c r="C101" s="4"/>
      <c r="D101" s="4"/>
      <c r="E101" s="4"/>
      <c r="F101" s="4"/>
      <c r="G101" s="4"/>
      <c r="H101" s="4"/>
      <c r="I101" s="4"/>
      <c r="J101" s="4"/>
      <c r="M101" s="5"/>
    </row>
    <row r="102" spans="1:14" s="4" customFormat="1">
      <c r="A102" s="15"/>
      <c r="B102" s="6" t="s">
        <v>37</v>
      </c>
      <c r="M102" s="6"/>
    </row>
    <row r="103" spans="1:14" s="2" customFormat="1">
      <c r="A103" s="3"/>
      <c r="B103" s="49" t="s">
        <v>38</v>
      </c>
      <c r="C103" s="4"/>
      <c r="D103" s="4"/>
      <c r="E103" s="4"/>
      <c r="F103" s="4"/>
      <c r="G103" s="4"/>
      <c r="H103" s="4"/>
      <c r="I103" s="4"/>
      <c r="J103" s="4"/>
      <c r="M103" s="5"/>
    </row>
    <row r="104" spans="1:14" s="2" customFormat="1" ht="12.95" customHeight="1">
      <c r="A104" s="3"/>
      <c r="B104" s="49"/>
      <c r="C104" s="4"/>
      <c r="D104" s="4"/>
      <c r="E104" s="4"/>
      <c r="F104" s="4"/>
      <c r="G104" s="4"/>
      <c r="H104" s="4"/>
      <c r="I104" s="4"/>
      <c r="J104" s="4"/>
      <c r="M104" s="5"/>
    </row>
    <row r="105" spans="1:14" s="2" customFormat="1" ht="12.95" customHeight="1">
      <c r="A105" s="51"/>
      <c r="B105" s="50"/>
      <c r="C105" s="50"/>
      <c r="D105" s="50"/>
      <c r="E105" s="50"/>
      <c r="F105" s="4"/>
      <c r="G105" s="4"/>
      <c r="H105" s="4"/>
      <c r="I105" s="4"/>
      <c r="J105" s="4"/>
      <c r="M105" s="5"/>
    </row>
    <row r="106" spans="1:14" s="2" customFormat="1" ht="12.95" customHeight="1">
      <c r="B106" s="8"/>
      <c r="C106" s="30"/>
      <c r="D106" s="30"/>
      <c r="E106" s="30"/>
      <c r="F106" s="8"/>
      <c r="G106" s="4"/>
      <c r="H106" s="69"/>
      <c r="I106" s="69"/>
      <c r="J106" s="53"/>
      <c r="M106" s="5"/>
    </row>
    <row r="107" spans="1:14" s="2" customFormat="1" ht="12.95" customHeight="1">
      <c r="A107" s="3"/>
      <c r="B107" s="3" t="s">
        <v>5</v>
      </c>
      <c r="C107" s="4"/>
      <c r="D107" s="4"/>
      <c r="E107" s="4"/>
      <c r="G107" s="4"/>
      <c r="H107" s="24" t="s">
        <v>233</v>
      </c>
      <c r="I107" s="4"/>
      <c r="M107" s="5"/>
    </row>
    <row r="108" spans="1:14" s="2" customFormat="1" ht="10.7" customHeight="1">
      <c r="C108" s="4"/>
      <c r="D108" s="4"/>
      <c r="E108" s="4"/>
      <c r="G108" s="4"/>
      <c r="H108" s="4"/>
      <c r="I108" s="4"/>
      <c r="M108" s="5"/>
    </row>
    <row r="109" spans="1:14" s="2" customFormat="1" ht="12.95" customHeight="1">
      <c r="C109" s="4"/>
      <c r="D109" s="4"/>
      <c r="E109" s="4"/>
      <c r="G109" s="4"/>
      <c r="H109" s="4"/>
      <c r="I109" s="4"/>
      <c r="M109" s="5"/>
    </row>
    <row r="110" spans="1:14" s="2" customFormat="1" ht="5.0999999999999996" customHeight="1">
      <c r="A110" s="5"/>
      <c r="B110" s="6"/>
      <c r="C110" s="6"/>
      <c r="D110" s="6"/>
      <c r="E110" s="6"/>
      <c r="F110" s="6"/>
      <c r="G110" s="6"/>
      <c r="H110" s="6"/>
      <c r="I110" s="6"/>
      <c r="J110" s="5"/>
      <c r="M110" s="5"/>
    </row>
    <row r="111" spans="1:14" s="2" customFormat="1">
      <c r="A111" s="1"/>
      <c r="B111" s="1"/>
      <c r="C111" s="21"/>
      <c r="D111" s="21"/>
      <c r="E111" s="21"/>
      <c r="F111" s="1"/>
      <c r="G111" s="21"/>
      <c r="H111" s="21"/>
      <c r="I111" s="21"/>
      <c r="J111" s="1"/>
      <c r="L111" s="5"/>
      <c r="M111" s="5"/>
      <c r="N111" s="5"/>
    </row>
    <row r="112" spans="1:14" s="5" customFormat="1" ht="7.5" customHeight="1">
      <c r="A112" s="1"/>
      <c r="B112" s="1"/>
      <c r="C112" s="21"/>
      <c r="D112" s="21"/>
      <c r="E112" s="21"/>
      <c r="F112" s="1"/>
      <c r="G112" s="21"/>
      <c r="H112" s="21"/>
      <c r="I112" s="21"/>
      <c r="J112" s="1"/>
      <c r="L112" s="2"/>
      <c r="N112" s="1"/>
    </row>
    <row r="169" ht="25.35" customHeight="1"/>
  </sheetData>
  <dataConsolidate/>
  <mergeCells count="24">
    <mergeCell ref="B4:C4"/>
    <mergeCell ref="H4:I4"/>
    <mergeCell ref="A51:E51"/>
    <mergeCell ref="A17:A23"/>
    <mergeCell ref="H51:I51"/>
    <mergeCell ref="F4:G4"/>
    <mergeCell ref="A25:A27"/>
    <mergeCell ref="I40:J40"/>
    <mergeCell ref="A31:B31"/>
    <mergeCell ref="C31:D31"/>
    <mergeCell ref="E31:G31"/>
    <mergeCell ref="B85:I85"/>
    <mergeCell ref="B80:I80"/>
    <mergeCell ref="A8:B8"/>
    <mergeCell ref="I6:J6"/>
    <mergeCell ref="C38:D38"/>
    <mergeCell ref="A55:J55"/>
    <mergeCell ref="G66:I66"/>
    <mergeCell ref="C66:D66"/>
    <mergeCell ref="F53:G53"/>
    <mergeCell ref="C10:D10"/>
    <mergeCell ref="E10:F10"/>
    <mergeCell ref="G10:H10"/>
    <mergeCell ref="I33:J33"/>
  </mergeCells>
  <dataValidations count="9">
    <dataValidation type="list" allowBlank="1" showInputMessage="1" showErrorMessage="1" sqref="E26:E27">
      <formula1>Route_Designation</formula1>
    </dataValidation>
    <dataValidation type="list" allowBlank="1" showInputMessage="1" showErrorMessage="1" sqref="H26:H27">
      <formula1>Ownership</formula1>
    </dataValidation>
    <dataValidation type="list" allowBlank="1" showInputMessage="1" showErrorMessage="1" sqref="F19:F23 D26:D27">
      <formula1>Urban_Area</formula1>
    </dataValidation>
    <dataValidation type="list" allowBlank="1" showInputMessage="1" showErrorMessage="1" sqref="G19:G23 B26:B27">
      <formula1>NHSSTATUS</formula1>
    </dataValidation>
    <dataValidation type="list" allowBlank="1" showInputMessage="1" showErrorMessage="1" sqref="C12">
      <formula1>NHS_ROUTE</formula1>
    </dataValidation>
    <dataValidation type="list" allowBlank="1" showInputMessage="1" showErrorMessage="1" sqref="C26:C27 C10:D10">
      <formula1>County_Code</formula1>
    </dataValidation>
    <dataValidation type="list" allowBlank="1" showInputMessage="1" showErrorMessage="1" sqref="J10">
      <formula1>CFDA_List</formula1>
    </dataValidation>
    <dataValidation type="list" allowBlank="1" showInputMessage="1" showErrorMessage="1" sqref="G26:G27">
      <formula1>Federal_Aid_System</formula1>
    </dataValidation>
    <dataValidation type="list" allowBlank="1" showInputMessage="1" showErrorMessage="1" sqref="G10:H10">
      <formula1>Improvement_Type</formula1>
    </dataValidation>
  </dataValidations>
  <printOptions horizontalCentered="1"/>
  <pageMargins left="0.4" right="0.35416666666666702" top="0.75" bottom="0.45" header="0.3" footer="0.2"/>
  <pageSetup scale="95" fitToHeight="2" orientation="portrait" r:id="rId1"/>
  <headerFooter alignWithMargins="0">
    <oddHeader>&amp;C&amp;"Librarian,Bold Italic"&amp;14PROJECT INFORMATION DOCUMENT
&amp;11(for use on federally funded projects)</oddHeader>
    <oddFooter>&amp;C&amp;"Geneva,Bold"&amp;P of 2&amp;R&amp;"Geneva,Bold"&amp;9July 1,  2017</oddFooter>
  </headerFooter>
  <rowBreaks count="1" manualBreakCount="1">
    <brk id="51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6" r:id="rId4" name="Check Box 4">
              <controlPr defaultSize="0" autoFill="0" autoLine="0" autoPict="0">
                <anchor moveWithCells="1">
                  <from>
                    <xdr:col>3</xdr:col>
                    <xdr:colOff>695325</xdr:colOff>
                    <xdr:row>64</xdr:row>
                    <xdr:rowOff>66675</xdr:rowOff>
                  </from>
                  <to>
                    <xdr:col>4</xdr:col>
                    <xdr:colOff>257175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5" name="Check Box 5">
              <controlPr defaultSize="0" autoFill="0" autoLine="0" autoPict="0">
                <anchor moveWithCells="1">
                  <from>
                    <xdr:col>1</xdr:col>
                    <xdr:colOff>466725</xdr:colOff>
                    <xdr:row>64</xdr:row>
                    <xdr:rowOff>57150</xdr:rowOff>
                  </from>
                  <to>
                    <xdr:col>1</xdr:col>
                    <xdr:colOff>695325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6" name="Check Box 6">
              <controlPr defaultSize="0" autoFill="0" autoLine="0" autoPict="0">
                <anchor moveWithCells="1">
                  <from>
                    <xdr:col>4</xdr:col>
                    <xdr:colOff>428625</xdr:colOff>
                    <xdr:row>68</xdr:row>
                    <xdr:rowOff>66675</xdr:rowOff>
                  </from>
                  <to>
                    <xdr:col>4</xdr:col>
                    <xdr:colOff>657225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7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68</xdr:row>
                    <xdr:rowOff>57150</xdr:rowOff>
                  </from>
                  <to>
                    <xdr:col>1</xdr:col>
                    <xdr:colOff>219075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8" name="Check Box 11">
              <controlPr defaultSize="0" autoFill="0" autoLine="0" autoPict="0">
                <anchor moveWithCells="1">
                  <from>
                    <xdr:col>6</xdr:col>
                    <xdr:colOff>142875</xdr:colOff>
                    <xdr:row>81</xdr:row>
                    <xdr:rowOff>0</xdr:rowOff>
                  </from>
                  <to>
                    <xdr:col>6</xdr:col>
                    <xdr:colOff>142875</xdr:colOff>
                    <xdr:row>82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9" name="Check Box 21">
              <controlPr defaultSize="0" autoFill="0" autoLine="0" autoPict="0">
                <anchor moveWithCells="1">
                  <from>
                    <xdr:col>1</xdr:col>
                    <xdr:colOff>161925</xdr:colOff>
                    <xdr:row>97</xdr:row>
                    <xdr:rowOff>133350</xdr:rowOff>
                  </from>
                  <to>
                    <xdr:col>1</xdr:col>
                    <xdr:colOff>419100</xdr:colOff>
                    <xdr:row>99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10" name="Check Box 22">
              <controlPr defaultSize="0" autoFill="0" autoLine="0" autoPict="0">
                <anchor moveWithCells="1">
                  <from>
                    <xdr:col>1</xdr:col>
                    <xdr:colOff>171450</xdr:colOff>
                    <xdr:row>100</xdr:row>
                    <xdr:rowOff>123825</xdr:rowOff>
                  </from>
                  <to>
                    <xdr:col>1</xdr:col>
                    <xdr:colOff>400050</xdr:colOff>
                    <xdr:row>102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11" name="Check Box 25">
              <controlPr defaultSize="0" autoFill="0" autoLine="0" autoPict="0">
                <anchor moveWithCells="1">
                  <from>
                    <xdr:col>1</xdr:col>
                    <xdr:colOff>152400</xdr:colOff>
                    <xdr:row>13</xdr:row>
                    <xdr:rowOff>28575</xdr:rowOff>
                  </from>
                  <to>
                    <xdr:col>1</xdr:col>
                    <xdr:colOff>400050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12" name="Check Box 26">
              <controlPr defaultSize="0" autoFill="0" autoLine="0" autoPict="0">
                <anchor moveWithCells="1">
                  <from>
                    <xdr:col>3</xdr:col>
                    <xdr:colOff>247650</xdr:colOff>
                    <xdr:row>13</xdr:row>
                    <xdr:rowOff>38100</xdr:rowOff>
                  </from>
                  <to>
                    <xdr:col>3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13" name="Check Box 30">
              <controlPr defaultSize="0" autoFill="0" autoLine="0" autoPict="0">
                <anchor moveWithCells="1">
                  <from>
                    <xdr:col>5</xdr:col>
                    <xdr:colOff>304800</xdr:colOff>
                    <xdr:row>13</xdr:row>
                    <xdr:rowOff>19050</xdr:rowOff>
                  </from>
                  <to>
                    <xdr:col>5</xdr:col>
                    <xdr:colOff>561975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14" name="Check Box 31">
              <controlPr defaultSize="0" autoFill="0" autoLine="0" autoPict="0">
                <anchor moveWithCells="1">
                  <from>
                    <xdr:col>6</xdr:col>
                    <xdr:colOff>314325</xdr:colOff>
                    <xdr:row>13</xdr:row>
                    <xdr:rowOff>19050</xdr:rowOff>
                  </from>
                  <to>
                    <xdr:col>6</xdr:col>
                    <xdr:colOff>600075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15" name="Check Box 32">
              <controlPr defaultSize="0" autoFill="0" autoLine="0" autoPict="0">
                <anchor moveWithCells="1">
                  <from>
                    <xdr:col>7</xdr:col>
                    <xdr:colOff>323850</xdr:colOff>
                    <xdr:row>13</xdr:row>
                    <xdr:rowOff>28575</xdr:rowOff>
                  </from>
                  <to>
                    <xdr:col>7</xdr:col>
                    <xdr:colOff>581025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16" name="Check Box 47">
              <controlPr defaultSize="0" autoFill="0" autoLine="0" autoPict="0">
                <anchor moveWithCells="1">
                  <from>
                    <xdr:col>3</xdr:col>
                    <xdr:colOff>552450</xdr:colOff>
                    <xdr:row>39</xdr:row>
                    <xdr:rowOff>19050</xdr:rowOff>
                  </from>
                  <to>
                    <xdr:col>4</xdr:col>
                    <xdr:colOff>95250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17" name="Check Box 48">
              <controlPr defaultSize="0" autoFill="0" autoLine="0" autoPict="0">
                <anchor moveWithCells="1">
                  <from>
                    <xdr:col>4</xdr:col>
                    <xdr:colOff>523875</xdr:colOff>
                    <xdr:row>38</xdr:row>
                    <xdr:rowOff>142875</xdr:rowOff>
                  </from>
                  <to>
                    <xdr:col>5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18" name="Check Box 49">
              <controlPr defaultSize="0" autoFill="0" autoLine="0" autoPict="0">
                <anchor moveWithCells="1">
                  <from>
                    <xdr:col>6</xdr:col>
                    <xdr:colOff>19050</xdr:colOff>
                    <xdr:row>39</xdr:row>
                    <xdr:rowOff>0</xdr:rowOff>
                  </from>
                  <to>
                    <xdr:col>6</xdr:col>
                    <xdr:colOff>257175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19" name="Check Box 56">
              <controlPr defaultSize="0" autoFill="0" autoLine="0" autoPict="0">
                <anchor moveWithCells="1">
                  <from>
                    <xdr:col>5</xdr:col>
                    <xdr:colOff>676275</xdr:colOff>
                    <xdr:row>64</xdr:row>
                    <xdr:rowOff>76200</xdr:rowOff>
                  </from>
                  <to>
                    <xdr:col>6</xdr:col>
                    <xdr:colOff>190500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20" name="Check Box 80">
              <controlPr defaultSize="0" autoFill="0" autoLine="0" autoPict="0">
                <anchor moveWithCells="1">
                  <from>
                    <xdr:col>5</xdr:col>
                    <xdr:colOff>38100</xdr:colOff>
                    <xdr:row>81</xdr:row>
                    <xdr:rowOff>57150</xdr:rowOff>
                  </from>
                  <to>
                    <xdr:col>5</xdr:col>
                    <xdr:colOff>38100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0" r:id="rId21" name="Check Box 348">
              <controlPr defaultSize="0" autoFill="0" autoLine="0" autoPict="0">
                <anchor moveWithCells="1">
                  <from>
                    <xdr:col>1</xdr:col>
                    <xdr:colOff>428625</xdr:colOff>
                    <xdr:row>87</xdr:row>
                    <xdr:rowOff>142875</xdr:rowOff>
                  </from>
                  <to>
                    <xdr:col>1</xdr:col>
                    <xdr:colOff>666750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5" r:id="rId22" name="Check Box 353">
              <controlPr defaultSize="0" autoFill="0" autoLine="0" autoPict="0">
                <anchor moveWithCells="1">
                  <from>
                    <xdr:col>1</xdr:col>
                    <xdr:colOff>428625</xdr:colOff>
                    <xdr:row>89</xdr:row>
                    <xdr:rowOff>133350</xdr:rowOff>
                  </from>
                  <to>
                    <xdr:col>1</xdr:col>
                    <xdr:colOff>647700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8" r:id="rId23" name="Check Box 356">
              <controlPr defaultSize="0" autoFill="0" autoLine="0" autoPict="0">
                <anchor moveWithCells="1">
                  <from>
                    <xdr:col>1</xdr:col>
                    <xdr:colOff>428625</xdr:colOff>
                    <xdr:row>88</xdr:row>
                    <xdr:rowOff>190500</xdr:rowOff>
                  </from>
                  <to>
                    <xdr:col>1</xdr:col>
                    <xdr:colOff>657225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" r:id="rId24" name="Check Box 874">
              <controlPr defaultSize="0" autoFill="0" autoLine="0" autoPict="0">
                <anchor moveWithCells="1">
                  <from>
                    <xdr:col>2</xdr:col>
                    <xdr:colOff>609600</xdr:colOff>
                    <xdr:row>28</xdr:row>
                    <xdr:rowOff>0</xdr:rowOff>
                  </from>
                  <to>
                    <xdr:col>3</xdr:col>
                    <xdr:colOff>152400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7" r:id="rId25" name="Check Box 875">
              <controlPr defaultSize="0" autoFill="0" autoLine="0" autoPict="0">
                <anchor moveWithCells="1">
                  <from>
                    <xdr:col>5</xdr:col>
                    <xdr:colOff>666750</xdr:colOff>
                    <xdr:row>28</xdr:row>
                    <xdr:rowOff>0</xdr:rowOff>
                  </from>
                  <to>
                    <xdr:col>6</xdr:col>
                    <xdr:colOff>200025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76" r:id="rId26" name="Check Box 884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152400</xdr:rowOff>
                  </from>
                  <to>
                    <xdr:col>6</xdr:col>
                    <xdr:colOff>266700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90" r:id="rId27" name="Check Box 898">
              <controlPr defaultSize="0" autoFill="0" autoLine="0" autoPict="0">
                <anchor moveWithCells="1">
                  <from>
                    <xdr:col>2</xdr:col>
                    <xdr:colOff>409575</xdr:colOff>
                    <xdr:row>32</xdr:row>
                    <xdr:rowOff>0</xdr:rowOff>
                  </from>
                  <to>
                    <xdr:col>2</xdr:col>
                    <xdr:colOff>676275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91" r:id="rId28" name="Check Box 899">
              <controlPr defaultSize="0" autoFill="0" autoLine="0" autoPict="0">
                <anchor moveWithCells="1">
                  <from>
                    <xdr:col>3</xdr:col>
                    <xdr:colOff>714375</xdr:colOff>
                    <xdr:row>32</xdr:row>
                    <xdr:rowOff>0</xdr:rowOff>
                  </from>
                  <to>
                    <xdr:col>4</xdr:col>
                    <xdr:colOff>200025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92" r:id="rId29" name="Check Box 900">
              <controlPr defaultSize="0" autoFill="0" autoLine="0" autoPict="0">
                <anchor moveWithCells="1">
                  <from>
                    <xdr:col>6</xdr:col>
                    <xdr:colOff>9525</xdr:colOff>
                    <xdr:row>32</xdr:row>
                    <xdr:rowOff>9525</xdr:rowOff>
                  </from>
                  <to>
                    <xdr:col>6</xdr:col>
                    <xdr:colOff>257175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94" r:id="rId30" name="Check Box 902">
              <controlPr defaultSize="0" autoFill="0" autoLine="0" autoPict="0">
                <anchor moveWithCells="1">
                  <from>
                    <xdr:col>3</xdr:col>
                    <xdr:colOff>714375</xdr:colOff>
                    <xdr:row>34</xdr:row>
                    <xdr:rowOff>9525</xdr:rowOff>
                  </from>
                  <to>
                    <xdr:col>4</xdr:col>
                    <xdr:colOff>228600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95" r:id="rId31" name="Check Box 903">
              <controlPr defaultSize="0" autoFill="0" autoLine="0" autoPict="0">
                <anchor moveWithCells="1">
                  <from>
                    <xdr:col>2</xdr:col>
                    <xdr:colOff>409575</xdr:colOff>
                    <xdr:row>34</xdr:row>
                    <xdr:rowOff>9525</xdr:rowOff>
                  </from>
                  <to>
                    <xdr:col>2</xdr:col>
                    <xdr:colOff>657225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97" r:id="rId32" name="Check Box 905">
              <controlPr defaultSize="0" autoFill="0" autoLine="0" autoPict="0">
                <anchor moveWithCells="1">
                  <from>
                    <xdr:col>3</xdr:col>
                    <xdr:colOff>638175</xdr:colOff>
                    <xdr:row>29</xdr:row>
                    <xdr:rowOff>142875</xdr:rowOff>
                  </from>
                  <to>
                    <xdr:col>4</xdr:col>
                    <xdr:colOff>161925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98" r:id="rId33" name="Check Box 906">
              <controlPr defaultSize="0" autoFill="0" autoLine="0" autoPict="0">
                <anchor moveWithCells="1">
                  <from>
                    <xdr:col>1</xdr:col>
                    <xdr:colOff>542925</xdr:colOff>
                    <xdr:row>30</xdr:row>
                    <xdr:rowOff>0</xdr:rowOff>
                  </from>
                  <to>
                    <xdr:col>2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4" name="Check Box 1057">
              <controlPr defaultSize="0" autoFill="0" autoLine="0" autoPict="0">
                <anchor moveWithCells="1">
                  <from>
                    <xdr:col>8</xdr:col>
                    <xdr:colOff>190500</xdr:colOff>
                    <xdr:row>34</xdr:row>
                    <xdr:rowOff>9525</xdr:rowOff>
                  </from>
                  <to>
                    <xdr:col>8</xdr:col>
                    <xdr:colOff>419100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3" r:id="rId35" name="Check Box 1311">
              <controlPr defaultSize="0" autoFill="0" autoLine="0" autoPict="0">
                <anchor moveWithCells="1">
                  <from>
                    <xdr:col>7</xdr:col>
                    <xdr:colOff>685800</xdr:colOff>
                    <xdr:row>32</xdr:row>
                    <xdr:rowOff>0</xdr:rowOff>
                  </from>
                  <to>
                    <xdr:col>8</xdr:col>
                    <xdr:colOff>190500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0" r:id="rId36" name="Check Box 1318">
              <controlPr defaultSize="0" autoFill="0" autoLine="0" autoPict="0">
                <anchor moveWithCells="1">
                  <from>
                    <xdr:col>5</xdr:col>
                    <xdr:colOff>466725</xdr:colOff>
                    <xdr:row>7</xdr:row>
                    <xdr:rowOff>9525</xdr:rowOff>
                  </from>
                  <to>
                    <xdr:col>5</xdr:col>
                    <xdr:colOff>714375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1" r:id="rId37" name="Check Box 1319">
              <controlPr defaultSize="0" autoFill="0" autoLine="0" autoPict="0">
                <anchor moveWithCells="1">
                  <from>
                    <xdr:col>4</xdr:col>
                    <xdr:colOff>142875</xdr:colOff>
                    <xdr:row>7</xdr:row>
                    <xdr:rowOff>0</xdr:rowOff>
                  </from>
                  <to>
                    <xdr:col>4</xdr:col>
                    <xdr:colOff>390525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5" r:id="rId38" name="Check Box 1323">
              <controlPr defaultSize="0" autoFill="0" autoLine="0" autoPict="0">
                <anchor moveWithCells="1">
                  <from>
                    <xdr:col>6</xdr:col>
                    <xdr:colOff>457200</xdr:colOff>
                    <xdr:row>6</xdr:row>
                    <xdr:rowOff>142875</xdr:rowOff>
                  </from>
                  <to>
                    <xdr:col>7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6" r:id="rId39" name="Check Box 1324">
              <controlPr defaultSize="0" autoFill="0" autoLine="0" autoPict="0">
                <anchor moveWithCells="1">
                  <from>
                    <xdr:col>9</xdr:col>
                    <xdr:colOff>28575</xdr:colOff>
                    <xdr:row>28</xdr:row>
                    <xdr:rowOff>9525</xdr:rowOff>
                  </from>
                  <to>
                    <xdr:col>9</xdr:col>
                    <xdr:colOff>352425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8" r:id="rId40" name="Check Box 1326">
              <controlPr defaultSize="0" autoFill="0" autoLine="0" autoPict="0">
                <anchor moveWithCells="1">
                  <from>
                    <xdr:col>6</xdr:col>
                    <xdr:colOff>628650</xdr:colOff>
                    <xdr:row>29</xdr:row>
                    <xdr:rowOff>152400</xdr:rowOff>
                  </from>
                  <to>
                    <xdr:col>7</xdr:col>
                    <xdr:colOff>142875</xdr:colOff>
                    <xdr:row>31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 Down Data List'!$H$1:$H$8</xm:f>
          </x14:formula1>
          <xm:sqref>F26:F27</xm:sqref>
        </x14:dataValidation>
        <x14:dataValidation type="list" allowBlank="1" showInputMessage="1" showErrorMessage="1">
          <x14:formula1>
            <xm:f>'Drop Down Data List'!$K$1:$K$4</xm:f>
          </x14:formula1>
          <xm:sqref>I33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J26"/>
  <sheetViews>
    <sheetView zoomScaleNormal="100" workbookViewId="0">
      <selection activeCell="B6" sqref="B6:B7"/>
    </sheetView>
  </sheetViews>
  <sheetFormatPr defaultRowHeight="12.75"/>
  <cols>
    <col min="1" max="9" width="12.7109375" customWidth="1"/>
  </cols>
  <sheetData>
    <row r="1" spans="1:10" ht="14.25">
      <c r="A1" s="29" t="s">
        <v>0</v>
      </c>
      <c r="B1" s="4"/>
      <c r="C1" s="138">
        <f>'PJ INFO &amp; ENV DOC'!C2</f>
        <v>0</v>
      </c>
      <c r="D1" s="132"/>
      <c r="E1" s="132"/>
      <c r="F1" s="132"/>
      <c r="G1" s="132"/>
      <c r="H1" s="132"/>
      <c r="I1" s="135"/>
      <c r="J1" s="66"/>
    </row>
    <row r="2" spans="1:10">
      <c r="A2" s="1"/>
      <c r="B2" s="1"/>
      <c r="C2" s="21"/>
      <c r="D2" s="21"/>
      <c r="E2" s="21"/>
      <c r="F2" s="1"/>
      <c r="G2" s="21"/>
      <c r="H2" s="21"/>
      <c r="I2" s="21"/>
      <c r="J2" s="1"/>
    </row>
    <row r="3" spans="1:10">
      <c r="A3" s="131" t="s">
        <v>55</v>
      </c>
      <c r="B3" s="136">
        <f>'PJ INFO &amp; ENV DOC'!B4:C4</f>
        <v>0</v>
      </c>
      <c r="C3" s="136"/>
      <c r="D3" s="65"/>
      <c r="E3" s="131" t="s">
        <v>21</v>
      </c>
      <c r="F3" s="136">
        <f>'PJ INFO &amp; ENV DOC'!F4:G4</f>
        <v>0</v>
      </c>
      <c r="G3" s="136"/>
      <c r="H3" s="194"/>
      <c r="I3" s="194"/>
      <c r="J3" s="4" t="s">
        <v>4</v>
      </c>
    </row>
    <row r="5" spans="1:10" ht="13.5" thickBot="1"/>
    <row r="6" spans="1:10" ht="20.100000000000001" customHeight="1">
      <c r="A6" s="207" t="s">
        <v>101</v>
      </c>
      <c r="B6" s="210" t="s">
        <v>210</v>
      </c>
      <c r="C6" s="212" t="s">
        <v>108</v>
      </c>
      <c r="D6" s="205" t="s">
        <v>109</v>
      </c>
      <c r="E6" s="205" t="s">
        <v>110</v>
      </c>
      <c r="F6" s="205" t="s">
        <v>111</v>
      </c>
      <c r="G6" s="205" t="s">
        <v>112</v>
      </c>
    </row>
    <row r="7" spans="1:10" ht="20.100000000000001" customHeight="1" thickBot="1">
      <c r="A7" s="208"/>
      <c r="B7" s="211"/>
      <c r="C7" s="213"/>
      <c r="D7" s="206"/>
      <c r="E7" s="206"/>
      <c r="F7" s="206"/>
      <c r="G7" s="206"/>
    </row>
    <row r="8" spans="1:10" ht="20.100000000000001" customHeight="1">
      <c r="A8" s="208"/>
      <c r="B8" s="102"/>
      <c r="C8" s="103"/>
      <c r="D8" s="103"/>
      <c r="E8" s="103"/>
      <c r="F8" s="103"/>
      <c r="G8" s="104"/>
    </row>
    <row r="9" spans="1:10" ht="20.100000000000001" customHeight="1">
      <c r="A9" s="208"/>
      <c r="B9" s="108"/>
      <c r="C9" s="109"/>
      <c r="D9" s="106"/>
      <c r="E9" s="106"/>
      <c r="F9" s="106"/>
      <c r="G9" s="107"/>
    </row>
    <row r="10" spans="1:10" ht="20.100000000000001" customHeight="1">
      <c r="A10" s="208"/>
      <c r="B10" s="70"/>
      <c r="C10" s="68"/>
      <c r="D10" s="109"/>
      <c r="E10" s="109"/>
      <c r="F10" s="106"/>
      <c r="G10" s="107"/>
    </row>
    <row r="11" spans="1:10" ht="20.100000000000001" customHeight="1">
      <c r="A11" s="208"/>
      <c r="B11" s="105"/>
      <c r="C11" s="106"/>
      <c r="D11" s="106"/>
      <c r="E11" s="106"/>
      <c r="F11" s="106"/>
      <c r="G11" s="107"/>
    </row>
    <row r="12" spans="1:10" ht="20.100000000000001" customHeight="1">
      <c r="A12" s="208"/>
      <c r="B12" s="108"/>
      <c r="C12" s="109"/>
      <c r="D12" s="109"/>
      <c r="E12" s="109"/>
      <c r="F12" s="106"/>
      <c r="G12" s="107"/>
    </row>
    <row r="13" spans="1:10" ht="20.100000000000001" customHeight="1">
      <c r="A13" s="208"/>
      <c r="B13" s="108"/>
      <c r="C13" s="109"/>
      <c r="D13" s="109"/>
      <c r="E13" s="109"/>
      <c r="F13" s="106"/>
      <c r="G13" s="107"/>
    </row>
    <row r="14" spans="1:10" ht="20.100000000000001" customHeight="1">
      <c r="A14" s="208"/>
      <c r="B14" s="108"/>
      <c r="C14" s="109"/>
      <c r="D14" s="109"/>
      <c r="E14" s="109"/>
      <c r="F14" s="106"/>
      <c r="G14" s="107"/>
    </row>
    <row r="15" spans="1:10" ht="20.100000000000001" customHeight="1">
      <c r="A15" s="208"/>
      <c r="B15" s="108"/>
      <c r="C15" s="109"/>
      <c r="D15" s="109"/>
      <c r="E15" s="109"/>
      <c r="F15" s="106"/>
      <c r="G15" s="107"/>
    </row>
    <row r="16" spans="1:10" ht="20.100000000000001" customHeight="1">
      <c r="A16" s="208"/>
      <c r="B16" s="108"/>
      <c r="C16" s="109"/>
      <c r="D16" s="109"/>
      <c r="E16" s="109"/>
      <c r="F16" s="106"/>
      <c r="G16" s="107"/>
    </row>
    <row r="17" spans="1:9" ht="20.100000000000001" customHeight="1">
      <c r="A17" s="208"/>
      <c r="B17" s="108"/>
      <c r="C17" s="109"/>
      <c r="D17" s="109"/>
      <c r="E17" s="109"/>
      <c r="F17" s="106"/>
      <c r="G17" s="107"/>
    </row>
    <row r="18" spans="1:9" ht="20.100000000000001" customHeight="1">
      <c r="A18" s="208"/>
      <c r="B18" s="108"/>
      <c r="C18" s="109"/>
      <c r="D18" s="109"/>
      <c r="E18" s="109"/>
      <c r="F18" s="106"/>
      <c r="G18" s="107"/>
    </row>
    <row r="19" spans="1:9" ht="20.100000000000001" customHeight="1">
      <c r="A19" s="208"/>
      <c r="B19" s="108"/>
      <c r="C19" s="109"/>
      <c r="D19" s="109"/>
      <c r="E19" s="109"/>
      <c r="F19" s="106"/>
      <c r="G19" s="107"/>
    </row>
    <row r="20" spans="1:9" ht="20.100000000000001" customHeight="1">
      <c r="A20" s="208"/>
      <c r="B20" s="108"/>
      <c r="C20" s="109"/>
      <c r="D20" s="109"/>
      <c r="E20" s="109"/>
      <c r="F20" s="106"/>
      <c r="G20" s="107"/>
    </row>
    <row r="21" spans="1:9" ht="20.100000000000001" customHeight="1" thickBot="1">
      <c r="A21" s="209"/>
      <c r="B21" s="110"/>
      <c r="C21" s="111"/>
      <c r="D21" s="111"/>
      <c r="E21" s="111"/>
      <c r="F21" s="112"/>
      <c r="G21" s="113"/>
    </row>
    <row r="22" spans="1:9" ht="20.100000000000001" customHeight="1"/>
    <row r="23" spans="1:9" ht="20.100000000000001" customHeight="1" thickBot="1"/>
    <row r="24" spans="1:9" ht="29.25" customHeight="1" thickBot="1">
      <c r="A24" s="196" t="s">
        <v>103</v>
      </c>
      <c r="B24" s="114" t="s">
        <v>57</v>
      </c>
      <c r="C24" s="114" t="s">
        <v>58</v>
      </c>
      <c r="D24" s="114" t="s">
        <v>59</v>
      </c>
      <c r="E24" s="114" t="s">
        <v>80</v>
      </c>
      <c r="F24" s="114" t="s">
        <v>49</v>
      </c>
      <c r="G24" s="114" t="s">
        <v>60</v>
      </c>
      <c r="H24" s="114" t="s">
        <v>61</v>
      </c>
      <c r="I24" s="114" t="s">
        <v>107</v>
      </c>
    </row>
    <row r="25" spans="1:9" ht="20.100000000000001" customHeight="1">
      <c r="A25" s="197"/>
      <c r="B25" s="115"/>
      <c r="C25" s="116"/>
      <c r="D25" s="116"/>
      <c r="E25" s="116"/>
      <c r="F25" s="116"/>
      <c r="G25" s="116"/>
      <c r="H25" s="117"/>
      <c r="I25" s="117"/>
    </row>
    <row r="26" spans="1:9" ht="20.100000000000001" customHeight="1" thickBot="1">
      <c r="A26" s="201"/>
      <c r="B26" s="139"/>
      <c r="C26" s="119"/>
      <c r="D26" s="119"/>
      <c r="E26" s="119"/>
      <c r="F26" s="119"/>
      <c r="G26" s="119"/>
      <c r="H26" s="120"/>
      <c r="I26" s="120"/>
    </row>
  </sheetData>
  <mergeCells count="9">
    <mergeCell ref="H3:I3"/>
    <mergeCell ref="G6:G7"/>
    <mergeCell ref="A24:A26"/>
    <mergeCell ref="A6:A21"/>
    <mergeCell ref="B6:B7"/>
    <mergeCell ref="C6:C7"/>
    <mergeCell ref="D6:D7"/>
    <mergeCell ref="E6:E7"/>
    <mergeCell ref="F6:F7"/>
  </mergeCells>
  <dataValidations count="7">
    <dataValidation type="list" allowBlank="1" showInputMessage="1" showErrorMessage="1" sqref="F8:F21 D25:D26">
      <formula1>Urban_Area</formula1>
    </dataValidation>
    <dataValidation type="list" allowBlank="1" showInputMessage="1" showErrorMessage="1" sqref="G8:G21">
      <formula1>NHS_ROUTE</formula1>
    </dataValidation>
    <dataValidation type="list" allowBlank="1" showInputMessage="1" showErrorMessage="1" sqref="C25:C26">
      <formula1>County_Code</formula1>
    </dataValidation>
    <dataValidation type="list" allowBlank="1" showInputMessage="1" showErrorMessage="1" sqref="E25:E26">
      <formula1>Route_Designation</formula1>
    </dataValidation>
    <dataValidation type="list" allowBlank="1" showInputMessage="1" showErrorMessage="1" sqref="G25:G26">
      <formula1>Federal_Aid_System</formula1>
    </dataValidation>
    <dataValidation type="list" allowBlank="1" showInputMessage="1" showErrorMessage="1" sqref="H25:H26">
      <formula1>Ownership</formula1>
    </dataValidation>
    <dataValidation type="list" allowBlank="1" showInputMessage="1" showErrorMessage="1" sqref="B25:B26">
      <formula1>NHSSTATUS</formula1>
    </dataValidation>
  </dataValidations>
  <pageMargins left="0.4" right="0.4" top="0.75" bottom="0.75" header="0.3" footer="0.3"/>
  <pageSetup scale="81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Data List'!$H$1:$H$8</xm:f>
          </x14:formula1>
          <xm:sqref>F25:F26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zoomScaleNormal="100" workbookViewId="0">
      <selection activeCell="H43" sqref="H43"/>
    </sheetView>
  </sheetViews>
  <sheetFormatPr defaultRowHeight="12.75"/>
  <cols>
    <col min="1" max="10" width="10.42578125" customWidth="1"/>
  </cols>
  <sheetData>
    <row r="2" spans="1:9">
      <c r="A2" s="29" t="s">
        <v>0</v>
      </c>
      <c r="C2" s="141">
        <f>'PJ INFO &amp; ENV DOC'!C2</f>
        <v>0</v>
      </c>
      <c r="D2" s="140"/>
      <c r="E2" s="140"/>
      <c r="F2" s="140"/>
      <c r="G2" s="140"/>
      <c r="H2" s="126"/>
      <c r="I2" s="126"/>
    </row>
    <row r="4" spans="1:9">
      <c r="A4" s="127" t="str">
        <f>'PJ INFO &amp; ENV DOC'!A4</f>
        <v xml:space="preserve">IRIS #: </v>
      </c>
      <c r="B4" s="130">
        <f>'PJ INFO &amp; ENV DOC'!B4:C4</f>
        <v>0</v>
      </c>
      <c r="C4" s="130"/>
      <c r="D4" s="130"/>
      <c r="E4" s="127" t="str">
        <f>'PJ INFO &amp; ENV DOC'!E4</f>
        <v>Federal Project #</v>
      </c>
      <c r="F4" s="128"/>
      <c r="G4" s="214">
        <f>'PJ INFO &amp; ENV DOC'!F4:G4</f>
        <v>0</v>
      </c>
      <c r="H4" s="214"/>
      <c r="I4" s="126"/>
    </row>
    <row r="6" spans="1:9">
      <c r="C6" s="122" t="s">
        <v>200</v>
      </c>
      <c r="D6" s="185"/>
      <c r="E6" s="185"/>
      <c r="F6" s="75" t="s">
        <v>46</v>
      </c>
    </row>
    <row r="8" spans="1:9">
      <c r="C8" s="122" t="s">
        <v>201</v>
      </c>
      <c r="D8" s="185"/>
      <c r="E8" s="185"/>
      <c r="F8" s="75" t="s">
        <v>46</v>
      </c>
    </row>
    <row r="10" spans="1:9">
      <c r="A10" t="s">
        <v>202</v>
      </c>
    </row>
    <row r="11" spans="1:9">
      <c r="E11" s="129"/>
      <c r="F11" s="129"/>
      <c r="G11" s="75"/>
    </row>
  </sheetData>
  <mergeCells count="3">
    <mergeCell ref="G4:H4"/>
    <mergeCell ref="D8:E8"/>
    <mergeCell ref="D6:E6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2"/>
  <sheetViews>
    <sheetView workbookViewId="0">
      <selection activeCell="B15" sqref="B15"/>
    </sheetView>
  </sheetViews>
  <sheetFormatPr defaultRowHeight="12.75"/>
  <cols>
    <col min="2" max="2" width="51" bestFit="1" customWidth="1"/>
    <col min="3" max="3" width="25" bestFit="1" customWidth="1"/>
    <col min="4" max="4" width="66.5703125" bestFit="1" customWidth="1"/>
    <col min="5" max="5" width="19.140625" bestFit="1" customWidth="1"/>
    <col min="7" max="7" width="8" bestFit="1" customWidth="1"/>
    <col min="8" max="8" width="25.85546875" bestFit="1" customWidth="1"/>
    <col min="9" max="9" width="16.28515625" bestFit="1" customWidth="1"/>
  </cols>
  <sheetData>
    <row r="1" spans="1:11">
      <c r="A1" s="123">
        <v>20.2</v>
      </c>
      <c r="B1" s="59" t="s">
        <v>218</v>
      </c>
      <c r="C1" s="59" t="s">
        <v>117</v>
      </c>
      <c r="D1" s="172" t="s">
        <v>141</v>
      </c>
      <c r="E1" s="59" t="s">
        <v>63</v>
      </c>
      <c r="F1" s="59" t="s">
        <v>47</v>
      </c>
      <c r="G1" s="59" t="s">
        <v>94</v>
      </c>
      <c r="H1" s="59" t="s">
        <v>196</v>
      </c>
      <c r="I1" s="59" t="s">
        <v>56</v>
      </c>
      <c r="J1" s="59" t="s">
        <v>84</v>
      </c>
      <c r="K1" s="59" t="s">
        <v>213</v>
      </c>
    </row>
    <row r="2" spans="1:11">
      <c r="A2" s="123">
        <v>20.204999999999998</v>
      </c>
      <c r="B2" s="59" t="s">
        <v>219</v>
      </c>
      <c r="C2" s="59" t="s">
        <v>118</v>
      </c>
      <c r="D2" s="172" t="s">
        <v>143</v>
      </c>
      <c r="E2" s="59" t="s">
        <v>92</v>
      </c>
      <c r="F2" s="59" t="s">
        <v>48</v>
      </c>
      <c r="G2" s="59" t="s">
        <v>95</v>
      </c>
      <c r="H2" s="59" t="s">
        <v>220</v>
      </c>
      <c r="I2" s="59" t="s">
        <v>81</v>
      </c>
      <c r="J2" s="59" t="s">
        <v>2</v>
      </c>
      <c r="K2" s="59" t="s">
        <v>214</v>
      </c>
    </row>
    <row r="3" spans="1:11">
      <c r="A3" s="123">
        <v>20.215</v>
      </c>
      <c r="B3" s="59" t="s">
        <v>113</v>
      </c>
      <c r="C3" s="59" t="s">
        <v>119</v>
      </c>
      <c r="D3" s="172" t="s">
        <v>185</v>
      </c>
      <c r="E3" s="59" t="s">
        <v>64</v>
      </c>
      <c r="G3" s="59" t="s">
        <v>192</v>
      </c>
      <c r="H3" s="59" t="s">
        <v>193</v>
      </c>
      <c r="I3" s="59" t="s">
        <v>82</v>
      </c>
      <c r="J3" s="59" t="s">
        <v>85</v>
      </c>
      <c r="K3" s="59" t="s">
        <v>215</v>
      </c>
    </row>
    <row r="4" spans="1:11">
      <c r="A4" s="123">
        <v>20.219000000000001</v>
      </c>
      <c r="B4" s="59" t="s">
        <v>114</v>
      </c>
      <c r="C4" s="59" t="s">
        <v>120</v>
      </c>
      <c r="D4" s="172" t="s">
        <v>146</v>
      </c>
      <c r="E4" s="59" t="s">
        <v>65</v>
      </c>
      <c r="H4" s="59" t="s">
        <v>197</v>
      </c>
      <c r="I4" s="59" t="s">
        <v>83</v>
      </c>
    </row>
    <row r="5" spans="1:11">
      <c r="A5" s="123">
        <v>20.222999999999999</v>
      </c>
      <c r="B5" s="59" t="s">
        <v>115</v>
      </c>
      <c r="C5" s="59" t="s">
        <v>121</v>
      </c>
      <c r="D5" s="172" t="s">
        <v>148</v>
      </c>
      <c r="E5" s="59" t="s">
        <v>66</v>
      </c>
      <c r="H5" s="59" t="s">
        <v>198</v>
      </c>
    </row>
    <row r="6" spans="1:11">
      <c r="A6" s="123">
        <v>20.239999999999998</v>
      </c>
      <c r="B6" s="59" t="s">
        <v>216</v>
      </c>
      <c r="C6" s="59" t="s">
        <v>122</v>
      </c>
      <c r="D6" s="172" t="s">
        <v>150</v>
      </c>
      <c r="E6" s="59" t="s">
        <v>67</v>
      </c>
      <c r="H6" s="59" t="s">
        <v>194</v>
      </c>
    </row>
    <row r="7" spans="1:11">
      <c r="C7" s="59" t="s">
        <v>123</v>
      </c>
      <c r="D7" s="172" t="s">
        <v>152</v>
      </c>
      <c r="E7" s="59" t="s">
        <v>72</v>
      </c>
      <c r="H7" s="59" t="s">
        <v>195</v>
      </c>
    </row>
    <row r="8" spans="1:11">
      <c r="C8" s="59" t="s">
        <v>124</v>
      </c>
      <c r="D8" s="172" t="s">
        <v>155</v>
      </c>
      <c r="E8" s="59" t="s">
        <v>68</v>
      </c>
      <c r="H8" s="59" t="s">
        <v>217</v>
      </c>
    </row>
    <row r="9" spans="1:11">
      <c r="C9" s="59" t="s">
        <v>125</v>
      </c>
      <c r="D9" s="172" t="s">
        <v>157</v>
      </c>
      <c r="E9" s="59" t="s">
        <v>69</v>
      </c>
    </row>
    <row r="10" spans="1:11">
      <c r="C10" s="59" t="s">
        <v>88</v>
      </c>
      <c r="D10" s="172" t="s">
        <v>183</v>
      </c>
      <c r="E10" s="59" t="s">
        <v>71</v>
      </c>
    </row>
    <row r="11" spans="1:11">
      <c r="C11" s="59" t="s">
        <v>126</v>
      </c>
      <c r="D11" s="172" t="s">
        <v>184</v>
      </c>
      <c r="E11" s="59" t="s">
        <v>70</v>
      </c>
    </row>
    <row r="12" spans="1:11">
      <c r="C12" s="59" t="s">
        <v>127</v>
      </c>
      <c r="D12" s="172" t="s">
        <v>161</v>
      </c>
      <c r="E12" s="59" t="s">
        <v>73</v>
      </c>
    </row>
    <row r="13" spans="1:11">
      <c r="C13" s="59" t="s">
        <v>128</v>
      </c>
      <c r="D13" s="172" t="s">
        <v>163</v>
      </c>
      <c r="E13" s="59" t="s">
        <v>106</v>
      </c>
    </row>
    <row r="14" spans="1:11">
      <c r="C14" s="59" t="s">
        <v>129</v>
      </c>
      <c r="D14" s="172" t="s">
        <v>165</v>
      </c>
    </row>
    <row r="15" spans="1:11">
      <c r="C15" s="59" t="s">
        <v>130</v>
      </c>
      <c r="D15" s="172" t="s">
        <v>167</v>
      </c>
    </row>
    <row r="16" spans="1:11">
      <c r="C16" s="59" t="s">
        <v>131</v>
      </c>
      <c r="D16" s="172" t="s">
        <v>169</v>
      </c>
    </row>
    <row r="17" spans="3:4">
      <c r="C17" s="59" t="s">
        <v>132</v>
      </c>
      <c r="D17" s="172" t="s">
        <v>171</v>
      </c>
    </row>
    <row r="18" spans="3:4">
      <c r="C18" s="59" t="s">
        <v>133</v>
      </c>
      <c r="D18" s="172" t="s">
        <v>190</v>
      </c>
    </row>
    <row r="19" spans="3:4">
      <c r="C19" s="59" t="s">
        <v>134</v>
      </c>
      <c r="D19" s="172" t="s">
        <v>191</v>
      </c>
    </row>
    <row r="20" spans="3:4">
      <c r="C20" s="59" t="s">
        <v>89</v>
      </c>
      <c r="D20" s="172" t="s">
        <v>174</v>
      </c>
    </row>
    <row r="21" spans="3:4">
      <c r="C21" s="59" t="s">
        <v>90</v>
      </c>
      <c r="D21" s="172" t="s">
        <v>176</v>
      </c>
    </row>
    <row r="22" spans="3:4">
      <c r="C22" s="59" t="s">
        <v>135</v>
      </c>
      <c r="D22" s="172" t="s">
        <v>177</v>
      </c>
    </row>
    <row r="23" spans="3:4">
      <c r="C23" s="59" t="s">
        <v>91</v>
      </c>
      <c r="D23" s="172" t="s">
        <v>178</v>
      </c>
    </row>
    <row r="24" spans="3:4">
      <c r="C24" s="59" t="s">
        <v>136</v>
      </c>
      <c r="D24" s="172" t="s">
        <v>180</v>
      </c>
    </row>
    <row r="25" spans="3:4">
      <c r="C25" s="59" t="s">
        <v>137</v>
      </c>
      <c r="D25" s="172" t="s">
        <v>181</v>
      </c>
    </row>
    <row r="26" spans="3:4">
      <c r="C26" s="59" t="s">
        <v>116</v>
      </c>
      <c r="D26" s="172" t="s">
        <v>142</v>
      </c>
    </row>
    <row r="27" spans="3:4">
      <c r="C27" s="59" t="s">
        <v>138</v>
      </c>
      <c r="D27" s="172" t="s">
        <v>144</v>
      </c>
    </row>
    <row r="28" spans="3:4">
      <c r="C28" s="59" t="s">
        <v>139</v>
      </c>
      <c r="D28" s="172" t="s">
        <v>145</v>
      </c>
    </row>
    <row r="29" spans="3:4">
      <c r="C29" s="59" t="s">
        <v>140</v>
      </c>
      <c r="D29" s="172" t="s">
        <v>147</v>
      </c>
    </row>
    <row r="30" spans="3:4">
      <c r="C30" s="59" t="s">
        <v>99</v>
      </c>
      <c r="D30" s="172" t="s">
        <v>149</v>
      </c>
    </row>
    <row r="31" spans="3:4">
      <c r="C31" s="59"/>
      <c r="D31" s="172" t="s">
        <v>151</v>
      </c>
    </row>
    <row r="32" spans="3:4">
      <c r="C32" s="59"/>
      <c r="D32" s="172" t="s">
        <v>153</v>
      </c>
    </row>
    <row r="33" spans="3:4">
      <c r="C33" s="59"/>
      <c r="D33" s="172" t="s">
        <v>154</v>
      </c>
    </row>
    <row r="34" spans="3:4">
      <c r="C34" s="59"/>
      <c r="D34" s="172" t="s">
        <v>156</v>
      </c>
    </row>
    <row r="35" spans="3:4">
      <c r="C35" s="59"/>
      <c r="D35" s="172" t="s">
        <v>158</v>
      </c>
    </row>
    <row r="36" spans="3:4">
      <c r="C36" s="59"/>
      <c r="D36" s="172" t="s">
        <v>159</v>
      </c>
    </row>
    <row r="37" spans="3:4">
      <c r="C37" s="59"/>
      <c r="D37" s="172" t="s">
        <v>160</v>
      </c>
    </row>
    <row r="38" spans="3:4">
      <c r="C38" s="59"/>
      <c r="D38" s="172" t="s">
        <v>162</v>
      </c>
    </row>
    <row r="39" spans="3:4">
      <c r="C39" s="59"/>
      <c r="D39" s="172" t="s">
        <v>164</v>
      </c>
    </row>
    <row r="40" spans="3:4">
      <c r="C40" s="59"/>
      <c r="D40" s="172" t="s">
        <v>166</v>
      </c>
    </row>
    <row r="41" spans="3:4">
      <c r="C41" s="59"/>
      <c r="D41" s="172" t="s">
        <v>168</v>
      </c>
    </row>
    <row r="42" spans="3:4">
      <c r="C42" s="59"/>
      <c r="D42" s="172" t="s">
        <v>170</v>
      </c>
    </row>
    <row r="43" spans="3:4">
      <c r="C43" s="59"/>
      <c r="D43" s="172" t="s">
        <v>172</v>
      </c>
    </row>
    <row r="44" spans="3:4">
      <c r="C44" s="59"/>
      <c r="D44" s="172" t="s">
        <v>189</v>
      </c>
    </row>
    <row r="45" spans="3:4">
      <c r="C45" s="59"/>
      <c r="D45" s="172" t="s">
        <v>173</v>
      </c>
    </row>
    <row r="46" spans="3:4">
      <c r="C46" s="59"/>
      <c r="D46" s="172" t="s">
        <v>175</v>
      </c>
    </row>
    <row r="47" spans="3:4">
      <c r="C47" s="59"/>
      <c r="D47" s="172" t="s">
        <v>186</v>
      </c>
    </row>
    <row r="48" spans="3:4">
      <c r="C48" s="59"/>
      <c r="D48" s="172" t="s">
        <v>187</v>
      </c>
    </row>
    <row r="49" spans="3:4">
      <c r="C49" s="59"/>
      <c r="D49" s="172" t="s">
        <v>179</v>
      </c>
    </row>
    <row r="50" spans="3:4">
      <c r="C50" s="59"/>
      <c r="D50" s="172" t="s">
        <v>188</v>
      </c>
    </row>
    <row r="51" spans="3:4">
      <c r="C51" s="59"/>
      <c r="D51" s="172" t="s">
        <v>182</v>
      </c>
    </row>
    <row r="52" spans="3:4">
      <c r="C52" s="59"/>
      <c r="D52" s="59"/>
    </row>
  </sheetData>
  <sheetProtection algorithmName="SHA-512" hashValue="VbW72A+dLL0c2vDZdSVeQhkGNJv+NlB96koQxRI7pOUxzPaJ1zQpvqNEmDpHhOSrfSK7wdyLKTbZ1nIFN3gsVw==" saltValue="u8ZbE1ihlOnK2HnHnvgYSQ==" spinCount="100000" sheet="1" objects="1" scenario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PJ INFO &amp; ENV DOC</vt:lpstr>
      <vt:lpstr>Additional Route ID Attachment</vt:lpstr>
      <vt:lpstr>ATP End Date Backup </vt:lpstr>
      <vt:lpstr>Drop Down Data List</vt:lpstr>
      <vt:lpstr>CFDA</vt:lpstr>
      <vt:lpstr>CFDA_List</vt:lpstr>
      <vt:lpstr>CFDA_Values</vt:lpstr>
      <vt:lpstr>County_Code</vt:lpstr>
      <vt:lpstr>COUNTYID</vt:lpstr>
      <vt:lpstr>Federal_Aid_System</vt:lpstr>
      <vt:lpstr>Improvement_Type</vt:lpstr>
      <vt:lpstr>IMPROVEMENTTYPE</vt:lpstr>
      <vt:lpstr>NHS_ROUTE</vt:lpstr>
      <vt:lpstr>NHSSTATUS</vt:lpstr>
      <vt:lpstr>Ownership</vt:lpstr>
      <vt:lpstr>'PJ INFO &amp; ENV DOC'!Print_Area</vt:lpstr>
      <vt:lpstr>Route_Designation</vt:lpstr>
      <vt:lpstr>Urban_Area</vt:lpstr>
      <vt:lpstr>URBANID</vt:lpstr>
      <vt:lpstr>urbanrural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Gregovich, Lars R (DOT)</dc:creator>
  <cp:lastModifiedBy>Gregovich, Lars R (DOT)</cp:lastModifiedBy>
  <cp:lastPrinted>2017-06-19T22:11:56Z</cp:lastPrinted>
  <dcterms:created xsi:type="dcterms:W3CDTF">1999-08-10T17:37:09Z</dcterms:created>
  <dcterms:modified xsi:type="dcterms:W3CDTF">2017-06-19T22:12:51Z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